
<file path=[Content_Types].xml><?xml version="1.0" encoding="utf-8"?>
<Types xmlns="http://schemas.openxmlformats.org/package/2006/content-types">
  <Default Extension="bin" ContentType="application/vnd.openxmlformats-officedocument.spreadsheetml.printerSettings"/>
  <Default Extension="png" ContentType="image/png"/>
  <Default Extension="wmf" ContentType="image/x-wmf"/>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slicers/slicer3.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6" rupBuild="19029"/>
  <workbookPr filterPrivacy="1" hidePivotFieldList="1"/>
  <bookViews>
    <workbookView xWindow="0" yWindow="0" windowWidth="22260" windowHeight="12645" activeTab="1"/>
  </bookViews>
  <sheets>
    <sheet name="Pivot Table" sheetId="2" r:id="rId1"/>
    <sheet name="Revenue" sheetId="3" r:id="rId2"/>
    <sheet name="Cost" sheetId="5" r:id="rId3"/>
    <sheet name="Ton" sheetId="6" r:id="rId4"/>
  </sheets>
  <definedNames>
    <definedName name="Slicer_Date_Hierarchy">#N/A</definedName>
    <definedName name="Slicer_Quarter">#N/A</definedName>
    <definedName name="Slicer_Trailers_Type">#N/A</definedName>
    <definedName name="Slicer_Truck_Type">#N/A</definedName>
  </definedNames>
  <calcPr calcId="162913"/>
  <pivotCaches>
    <pivotCache cacheId="916" r:id="rId5"/>
    <pivotCache cacheId="919" r:id="rId6"/>
    <pivotCache cacheId="922" r:id="rId7"/>
    <pivotCache cacheId="925" r:id="rId8"/>
    <pivotCache cacheId="928" r:id="rId9"/>
  </pivotCaches>
  <extLst>
    <ext xmlns:x14="http://schemas.microsoft.com/office/spreadsheetml/2009/9/main" uri="{876F7934-8845-4945-9796-88D515C7AA90}">
      <x14:pivotCaches>
        <pivotCache cacheId="692"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rivers_279b8ac0-a0f7-4d5c-8225-e03a552b18e9" name="Drivers" connection="Query - Drivers"/>
          <x15:modelTable id="F_Cost_7eb2df16-d080-4cb4-87a8-e854ffc0130a" name="F_Cost" connection="Query - F_Cost"/>
          <x15:modelTable id="F_Freight_191e3c10-4597-4181-bebc-6a3332830fa0" name="F_Freight" connection="Query - F_Freight"/>
          <x15:modelTable id="Vehicles_7fdfbe3f-8eb7-4934-bfc7-f8a8a7fbb5d1" name="Vehicles" connection="Query - Vehicles"/>
          <x15:modelTable id="Customers_ab92fd26-874a-4966-812d-3c8bc34038f6" name="Customers" connection="Query - Customers"/>
          <x15:modelTable id="Calendar" name="Calendar" connection="Connection"/>
        </x15:modelTables>
        <x15:modelRelationships>
          <x15:modelRelationship fromTable="F_Cost" fromColumn="Drive ID" toTable="Drivers" toColumn="Driver ID"/>
          <x15:modelRelationship fromTable="F_Cost" fromColumn="Truck ID" toTable="Vehicles" toColumn="Truck ID"/>
          <x15:modelRelationship fromTable="F_Cost" fromColumn="Date" toTable="Calendar" toColumn="Date"/>
          <x15:modelRelationship fromTable="F_Freight" fromColumn="Truck ID" toTable="Vehicles" toColumn="Truck ID"/>
          <x15:modelRelationship fromTable="F_Freight" fromColumn="Customer ID" toTable="Customers" toColumn="Customer ID"/>
          <x15:modelRelationship fromTable="F_Freight" fromColumn="Date" toTable="Calendar" toColumn="Date"/>
        </x15:modelRelationships>
      </x15:dataModel>
    </ext>
  </extLst>
</workbook>
</file>

<file path=xl/calcChain.xml><?xml version="1.0" encoding="utf-8"?>
<calcChain xmlns="http://schemas.openxmlformats.org/spreadsheetml/2006/main">
  <c r="H9" i="2" l="1"/>
  <c r="I9" i="2"/>
  <c r="J9" i="2"/>
  <c r="K9" i="2"/>
  <c r="L9" i="2"/>
  <c r="H10" i="2"/>
  <c r="I10" i="2"/>
  <c r="J10" i="2"/>
  <c r="K10" i="2"/>
  <c r="L10" i="2"/>
</calcChain>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Customers" description="Connection to the 'Customers' query in the workbook." type="100" refreshedVersion="6" minRefreshableVersion="5">
    <extLst>
      <ext xmlns:x15="http://schemas.microsoft.com/office/spreadsheetml/2010/11/main" uri="{DE250136-89BD-433C-8126-D09CA5730AF9}">
        <x15:connection id="69df5122-d984-44d1-ac96-3332b917844a">
          <x15:oledbPr connection="Provider=Microsoft.Mashup.OleDb.1;Data Source=$Workbook$;Location=Customers;Extended Properties=&quot;&quot;">
            <x15:dbTables>
              <x15:dbTable name="Customers"/>
            </x15:dbTables>
          </x15:oledbPr>
        </x15:connection>
      </ext>
    </extLst>
  </connection>
  <connection id="3" name="Query - Drivers" description="Connection to the 'Drivers' query in the workbook." type="100" refreshedVersion="6" minRefreshableVersion="5">
    <extLst>
      <ext xmlns:x15="http://schemas.microsoft.com/office/spreadsheetml/2010/11/main" uri="{DE250136-89BD-433C-8126-D09CA5730AF9}">
        <x15:connection id="8890de06-b440-4cb9-b9f7-4bd45afbe212">
          <x15:oledbPr connection="Provider=Microsoft.Mashup.OleDb.1;Data Source=$Workbook$;Location=Drivers;Extended Properties=&quot;&quot;">
            <x15:dbTables>
              <x15:dbTable name="Drivers"/>
            </x15:dbTables>
          </x15:oledbPr>
        </x15:connection>
      </ext>
    </extLst>
  </connection>
  <connection id="4" name="Query - F_Cost" description="Connection to the 'F_Cost' query in the workbook." type="100" refreshedVersion="6" minRefreshableVersion="5">
    <extLst>
      <ext xmlns:x15="http://schemas.microsoft.com/office/spreadsheetml/2010/11/main" uri="{DE250136-89BD-433C-8126-D09CA5730AF9}">
        <x15:connection id="baccf594-d601-403e-a11d-2bdb0518c039"/>
      </ext>
    </extLst>
  </connection>
  <connection id="5" name="Query - F_Freight" description="Connection to the 'F_Freight' query in the workbook." type="100" refreshedVersion="6" minRefreshableVersion="5">
    <extLst>
      <ext xmlns:x15="http://schemas.microsoft.com/office/spreadsheetml/2010/11/main" uri="{DE250136-89BD-433C-8126-D09CA5730AF9}">
        <x15:connection id="53e30339-a102-45bb-b8d2-46e676941c7a">
          <x15:oledbPr connection="Provider=Microsoft.Mashup.OleDb.1;Data Source=$Workbook$;Location=F_Freight;Extended Properties=&quot;&quot;">
            <x15:dbTables>
              <x15:dbTable name="F_Freight"/>
            </x15:dbTables>
          </x15:oledbPr>
        </x15:connection>
      </ext>
    </extLst>
  </connection>
  <connection id="6" name="Query - Vehicles" description="Connection to the 'Vehicles' query in the workbook." type="100" refreshedVersion="6" minRefreshableVersion="5">
    <extLst>
      <ext xmlns:x15="http://schemas.microsoft.com/office/spreadsheetml/2010/11/main" uri="{DE250136-89BD-433C-8126-D09CA5730AF9}">
        <x15:connection id="7c522491-62b5-4aca-9214-76443002aa13">
          <x15:oledbPr connection="Provider=Microsoft.Mashup.OleDb.1;Data Source=$Workbook$;Location=Vehicles;Extended Properties=&quot;&quot;">
            <x15:dbTables>
              <x15:dbTable name="Vehicles"/>
            </x15:dbTables>
          </x15:oledbPr>
        </x15:connection>
      </ext>
    </extLst>
  </connection>
  <connection id="7"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<sst xmlns="http://schemas.openxmlformats.org/spreadsheetml/2006/main" count="42" uniqueCount="28">
  <si>
    <t>Row Labels</t>
  </si>
  <si>
    <t>Grand Total</t>
  </si>
  <si>
    <t>Q1</t>
  </si>
  <si>
    <t>Q2</t>
  </si>
  <si>
    <t>Q3</t>
  </si>
  <si>
    <t>Q4</t>
  </si>
  <si>
    <t>GM%</t>
  </si>
  <si>
    <t>QTY</t>
  </si>
  <si>
    <t>Net Profit</t>
  </si>
  <si>
    <t>Good Value</t>
  </si>
  <si>
    <t>Cost</t>
  </si>
  <si>
    <t>Banner Crest</t>
  </si>
  <si>
    <t>Bloom</t>
  </si>
  <si>
    <t>Enders</t>
  </si>
  <si>
    <t>Farmers</t>
  </si>
  <si>
    <t>Herrings Crossroads</t>
  </si>
  <si>
    <t>Irving</t>
  </si>
  <si>
    <t>Mcmechen</t>
  </si>
  <si>
    <t>Mineola</t>
  </si>
  <si>
    <t>Sandy Lane</t>
  </si>
  <si>
    <t>Yucca Valley</t>
  </si>
  <si>
    <t>BOX</t>
  </si>
  <si>
    <t>SEMI-TRAILER</t>
  </si>
  <si>
    <t>TRACTOR</t>
  </si>
  <si>
    <t>TRAILER</t>
  </si>
  <si>
    <t>Dry</t>
  </si>
  <si>
    <t>Fridge</t>
  </si>
  <si>
    <t>Reefer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</si>
</sst>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0.00\);\$#,##0.00"/>
    <numFmt numFmtId="165" formatCode="0.00%;\-0.00%;0.00%"/>
  </numFmts>
  <fonts count="1" x14ac:knownFonts="1">
    <font>
      <sz val="11"/>
      <color theme="1"/>
      <name val="Calibri"/>
      <family val="2"/>
      <scheme val="minor"/>
    </font>
  </fonts>
  <fills count="5">
    <fill>
      <patternFill patternType="none"/>
    </fill>
    <fill>
      <patternFill patternType="gray125"/>
    </fill>
    <fill>
      <patternFill patternType="solid">
        <fgColor theme="0"/>
        <bgColor indexed="64"/>
      </patternFill>
    </fill>
    <fill>
      <patternFill patternType="solid">
        <fgColor rgb="FF003333"/>
        <bgColor indexed="64"/>
      </patternFill>
    </fill>
    <fill>
      <patternFill patternType="solid">
        <fgColor rgb="FFEEFCFB"/>
        <bgColor indexed="64"/>
      </patternFill>
    </fill>
  </fills>
  <borders count="9">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1">
    <xf numFmtId="0" fontId="0" fillId="0" borderId="0"/>
  </cellStyleXfs>
  <cellXfs count="21">
    <xf numFmtId="0" fontId="0" fillId="0" borderId="0" xfId="0"/>
    <xf numFmtId="0" fontId="0" fillId="2" borderId="0" xfId="0" applyFill="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164" fontId="0" fillId="0" borderId="0" xfId="0" applyNumberFormat="1"/>
    <xf numFmtId="165" fontId="0" fillId="0" borderId="0" xfId="0" applyNumberFormat="1"/>
    <xf numFmtId="0" fontId="0" fillId="3" borderId="1" xfId="0" applyFill="1" applyBorder="1"/>
    <xf numFmtId="0" fontId="0" fillId="3" borderId="2" xfId="0" applyFill="1" applyBorder="1"/>
    <xf numFmtId="0" fontId="0" fillId="3" borderId="3" xfId="0" applyFill="1" applyBorder="1"/>
    <xf numFmtId="0" fontId="0" fillId="3" borderId="4" xfId="0" applyFill="1" applyBorder="1"/>
    <xf numFmtId="0" fontId="0" fillId="3" borderId="0" xfId="0" applyFill="1" applyBorder="1"/>
    <xf numFmtId="0" fontId="0" fillId="3" borderId="5" xfId="0" applyFill="1" applyBorder="1"/>
    <xf numFmtId="0" fontId="0" fillId="4" borderId="4" xfId="0" applyFill="1" applyBorder="1"/>
    <xf numFmtId="0" fontId="0" fillId="4" borderId="0" xfId="0" applyFill="1" applyBorder="1"/>
    <xf numFmtId="0" fontId="0" fillId="4" borderId="5" xfId="0" applyFill="1" applyBorder="1"/>
    <xf numFmtId="0" fontId="0" fillId="4" borderId="6" xfId="0" applyFill="1" applyBorder="1"/>
    <xf numFmtId="0" fontId="0" fillId="4" borderId="7" xfId="0" applyFill="1" applyBorder="1"/>
    <xf numFmtId="0" fontId="0" fillId="4" borderId="8" xfId="0" applyFill="1" applyBorder="1"/>
    <xf numFmtId="10" fontId="0" fillId="0" borderId="0" xfId="0" applyNumberFormat="1"/>
  </cellXfs>
  <cellStyles count="1">
    <cellStyle name="Normal" xfId="0" builtinId="0"/>
  </cellStyles>
  <dxfs count="2">
    <dxf>
      <font>
        <b/>
        <i val="0"/>
        <sz val="11"/>
        <color theme="0"/>
      </font>
      <border>
        <bottom style="thin">
          <color theme="4"/>
        </bottom>
        <vertical/>
        <horizontal/>
      </border>
    </dxf>
    <dxf>
      <font>
        <color theme="1"/>
      </font>
      <fill>
        <patternFill>
          <bgColor rgb="FF003333"/>
        </patternFill>
      </fill>
      <border diagonalUp="0" diagonalDown="0">
        <left style="thin">
          <color rgb="FF126962"/>
        </left>
        <right style="thin">
          <color rgb="FF126962"/>
        </right>
        <top style="thin">
          <color rgb="FF126962"/>
        </top>
        <bottom style="thin">
          <color rgb="FF126962"/>
        </bottom>
        <vertical/>
        <horizontal/>
      </border>
    </dxf>
  </dxfs>
  <tableStyles count="1" defaultTableStyle="TableStyleMedium2" defaultPivotStyle="PivotStyleLight16">
    <tableStyle name="SlicerStyleLight1 2" pivot="0" table="0" count="10">
      <tableStyleElement type="wholeTable" dxfId="1"/>
      <tableStyleElement type="headerRow" dxfId="0"/>
    </tableStyle>
  </tableStyles>
  <colors>
    <mruColors>
      <color rgb="FF003333"/>
      <color rgb="FF126962"/>
      <color rgb="FF007F7F"/>
      <color rgb="FFD2F7F4"/>
      <color rgb="FFA4F0EA"/>
      <color rgb="FFEEFCFB"/>
      <color rgb="FF77E9E1"/>
      <color rgb="FFD2F7F7"/>
      <color rgb="FFA49BD5"/>
      <color rgb="FFA7A7A7"/>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i val="0"/>
            <color theme="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sharedStrings" Target="sharedStrings.xml"/><Relationship Id="rId26" Type="http://schemas.openxmlformats.org/officeDocument/2006/relationships/customXml" Target="../customXml/item6.xml"/><Relationship Id="rId39" Type="http://schemas.openxmlformats.org/officeDocument/2006/relationships/customXml" Target="../customXml/item19.xml"/><Relationship Id="rId3" Type="http://schemas.openxmlformats.org/officeDocument/2006/relationships/worksheet" Target="worksheets/sheet3.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7" Type="http://schemas.openxmlformats.org/officeDocument/2006/relationships/pivotCacheDefinition" Target="pivotCache/pivotCacheDefinition3.xml"/><Relationship Id="rId12" Type="http://schemas.microsoft.com/office/2007/relationships/slicerCache" Target="slicerCaches/slicerCache2.xml"/><Relationship Id="rId17" Type="http://schemas.openxmlformats.org/officeDocument/2006/relationships/styles" Target="style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alcChain" Target="calcChain.xml"/><Relationship Id="rId29" Type="http://schemas.openxmlformats.org/officeDocument/2006/relationships/customXml" Target="../customXml/item9.xml"/><Relationship Id="rId41"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microsoft.com/office/2007/relationships/slicerCache" Target="slicerCaches/slicerCache1.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pivotCacheDefinition" Target="pivotCache/pivotCacheDefinition1.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10" Type="http://schemas.openxmlformats.org/officeDocument/2006/relationships/pivotCacheDefinition" Target="pivotCache/pivotCacheDefinition6.xml"/><Relationship Id="rId19" Type="http://schemas.openxmlformats.org/officeDocument/2006/relationships/powerPivotData" Target="model/item.data"/><Relationship Id="rId31" Type="http://schemas.openxmlformats.org/officeDocument/2006/relationships/customXml" Target="../customXml/item11.xml"/><Relationship Id="rId44" Type="http://schemas.openxmlformats.org/officeDocument/2006/relationships/customXml" Target="../customXml/item24.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microsoft.com/office/2007/relationships/slicerCache" Target="slicerCaches/slicerCache4.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8"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[Dashboard.xlsx]Pivot Table!Net Profit &amp; GM% Year-Q</c:name>
    <c:fmtId val="7"/>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GB" sz="1600" b="1">
                <a:solidFill>
                  <a:srgbClr val="003333"/>
                </a:solidFill>
              </a:rPr>
              <a:t>Revenue &amp; GM Per Year-Q</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pivotFmt>
      <c:pivotFmt>
        <c:idx val="2"/>
        <c:spPr>
          <a:solidFill>
            <a:srgbClr val="007F7F"/>
          </a:solidFill>
          <a:ln>
            <a:solidFill>
              <a:srgbClr val="A4F0EA">
                <a:alpha val="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rgbClr val="77E9E1"/>
            </a:solidFill>
            <a:round/>
            <a:tailEnd type="arrow"/>
          </a:ln>
          <a:effectLst/>
        </c:spPr>
        <c:marker>
          <c:symbol val="none"/>
        </c:marker>
      </c:pivotFmt>
      <c:pivotFmt>
        <c:idx val="4"/>
        <c:spPr>
          <a:solidFill>
            <a:srgbClr val="007F7F"/>
          </a:solidFill>
          <a:ln>
            <a:solidFill>
              <a:srgbClr val="A4F0EA">
                <a:alpha val="0"/>
              </a:srgbClr>
            </a:solidFill>
          </a:ln>
          <a:effectLst/>
        </c:spPr>
      </c:pivotFmt>
    </c:pivotFmts>
    <c:plotArea>
      <c:layout/>
      <c:barChart>
        <c:barDir val="col"/>
        <c:grouping val="clustered"/>
        <c:varyColors val="0"/>
        <c:ser>
          <c:idx val="0"/>
          <c:order val="0"/>
          <c:tx>
            <c:strRef>
              <c:f>'Pivot Table'!$B$2</c:f>
              <c:strCache>
                <c:ptCount val="1"/>
                <c:pt idx="0">
                  <c:v>Net Profit</c:v>
                </c:pt>
              </c:strCache>
            </c:strRef>
          </c:tx>
          <c:spPr>
            <a:solidFill>
              <a:srgbClr val="007F7F"/>
            </a:solidFill>
            <a:ln>
              <a:solidFill>
                <a:srgbClr val="A4F0EA">
                  <a:alpha val="0"/>
                </a:srgb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 Table'!$A$3:$A$12</c:f>
              <c:multiLvlStrCache>
                <c:ptCount val="7"/>
                <c:lvl>
                  <c:pt idx="0">
                    <c:v>Q1</c:v>
                  </c:pt>
                  <c:pt idx="1">
                    <c:v>Q2</c:v>
                  </c:pt>
                  <c:pt idx="2">
                    <c:v>Q3</c:v>
                  </c:pt>
                  <c:pt idx="3">
                    <c:v>Q4</c:v>
                  </c:pt>
                  <c:pt idx="4">
                    <c:v>Q1</c:v>
                  </c:pt>
                  <c:pt idx="5">
                    <c:v>Q2</c:v>
                  </c:pt>
                  <c:pt idx="6">
                    <c:v>Q3</c:v>
                  </c:pt>
                </c:lvl>
                <c:lvl>
                  <c:pt idx="0">
                    <c:v>2018</c:v>
                  </c:pt>
                  <c:pt idx="4">
                    <c:v>2019</c:v>
                  </c:pt>
                </c:lvl>
              </c:multiLvlStrCache>
            </c:multiLvlStrRef>
          </c:cat>
          <c:val>
            <c:numRef>
              <c:f>'Pivot Table'!$B$3:$B$12</c:f>
              <c:numCache>
                <c:formatCode>\$#,##0.00;\(\$#,##0.00\);\$#,##0.00</c:formatCode>
                <c:ptCount val="7"/>
                <c:pt idx="0">
                  <c:v>738480.42</c:v>
                </c:pt>
                <c:pt idx="1">
                  <c:v>529566.37</c:v>
                </c:pt>
                <c:pt idx="2">
                  <c:v>717291.43</c:v>
                </c:pt>
                <c:pt idx="3">
                  <c:v>854922.73</c:v>
                </c:pt>
                <c:pt idx="4">
                  <c:v>1010414.82</c:v>
                </c:pt>
                <c:pt idx="5">
                  <c:v>945652.34</c:v>
                </c:pt>
                <c:pt idx="6">
                  <c:v>664695.57999999996</c:v>
                </c:pt>
              </c:numCache>
            </c:numRef>
          </c:val>
          <c:extLst>
            <c:ext xmlns:c16="http://schemas.microsoft.com/office/drawing/2014/chart" uri="{C3380CC4-5D6E-409C-BE32-E72D297353CC}">
              <c16:uniqueId val="{00000000-CDC9-4B71-8C4E-AF0921C57437}"/>
            </c:ext>
          </c:extLst>
        </c:ser>
        <c:dLbls>
          <c:showLegendKey val="0"/>
          <c:showVal val="0"/>
          <c:showCatName val="0"/>
          <c:showSerName val="0"/>
          <c:showPercent val="0"/>
          <c:showBubbleSize val="0"/>
        </c:dLbls>
        <c:gapWidth val="219"/>
        <c:overlap val="-27"/>
        <c:axId val="1184598872"/>
        <c:axId val="1184603136"/>
      </c:barChart>
      <c:lineChart>
        <c:grouping val="standard"/>
        <c:varyColors val="0"/>
        <c:ser>
          <c:idx val="1"/>
          <c:order val="1"/>
          <c:tx>
            <c:strRef>
              <c:f>'Pivot Table'!$C$2</c:f>
              <c:strCache>
                <c:ptCount val="1"/>
                <c:pt idx="0">
                  <c:v>GM%</c:v>
                </c:pt>
              </c:strCache>
            </c:strRef>
          </c:tx>
          <c:spPr>
            <a:ln w="28575" cap="rnd">
              <a:solidFill>
                <a:srgbClr val="77E9E1"/>
              </a:solidFill>
              <a:round/>
              <a:tailEnd type="arrow"/>
            </a:ln>
            <a:effectLst/>
          </c:spPr>
          <c:marker>
            <c:symbol val="none"/>
          </c:marker>
          <c:cat>
            <c:multiLvlStrRef>
              <c:f>'Pivot Table'!$A$3:$A$12</c:f>
              <c:multiLvlStrCache>
                <c:ptCount val="7"/>
                <c:lvl>
                  <c:pt idx="0">
                    <c:v>Q1</c:v>
                  </c:pt>
                  <c:pt idx="1">
                    <c:v>Q2</c:v>
                  </c:pt>
                  <c:pt idx="2">
                    <c:v>Q3</c:v>
                  </c:pt>
                  <c:pt idx="3">
                    <c:v>Q4</c:v>
                  </c:pt>
                  <c:pt idx="4">
                    <c:v>Q1</c:v>
                  </c:pt>
                  <c:pt idx="5">
                    <c:v>Q2</c:v>
                  </c:pt>
                  <c:pt idx="6">
                    <c:v>Q3</c:v>
                  </c:pt>
                </c:lvl>
                <c:lvl>
                  <c:pt idx="0">
                    <c:v>2018</c:v>
                  </c:pt>
                  <c:pt idx="4">
                    <c:v>2019</c:v>
                  </c:pt>
                </c:lvl>
              </c:multiLvlStrCache>
            </c:multiLvlStrRef>
          </c:cat>
          <c:val>
            <c:numRef>
              <c:f>'Pivot Table'!$C$3:$C$12</c:f>
              <c:numCache>
                <c:formatCode>0.00%;\-0.00%;0.00%</c:formatCode>
                <c:ptCount val="7"/>
                <c:pt idx="0">
                  <c:v>0.16134070487610214</c:v>
                </c:pt>
                <c:pt idx="1">
                  <c:v>-0.21848404893989015</c:v>
                </c:pt>
                <c:pt idx="2">
                  <c:v>0.23433297801982669</c:v>
                </c:pt>
                <c:pt idx="3">
                  <c:v>0.36685236968725821</c:v>
                </c:pt>
                <c:pt idx="4">
                  <c:v>0.66462748438309727</c:v>
                </c:pt>
                <c:pt idx="5">
                  <c:v>0.29593659071366535</c:v>
                </c:pt>
                <c:pt idx="6">
                  <c:v>0.38034673240944367</c:v>
                </c:pt>
              </c:numCache>
            </c:numRef>
          </c:val>
          <c:smooth val="1"/>
          <c:extLst>
            <c:ext xmlns:c16="http://schemas.microsoft.com/office/drawing/2014/chart" uri="{C3380CC4-5D6E-409C-BE32-E72D297353CC}">
              <c16:uniqueId val="{00000001-CDC9-4B71-8C4E-AF0921C57437}"/>
            </c:ext>
          </c:extLst>
        </c:ser>
        <c:dLbls>
          <c:showLegendKey val="0"/>
          <c:showVal val="0"/>
          <c:showCatName val="0"/>
          <c:showSerName val="0"/>
          <c:showPercent val="0"/>
          <c:showBubbleSize val="0"/>
        </c:dLbls>
        <c:marker val="1"/>
        <c:smooth val="0"/>
        <c:axId val="1177620856"/>
        <c:axId val="1177620528"/>
      </c:lineChart>
      <c:catAx>
        <c:axId val="1184598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003333"/>
                </a:solidFill>
                <a:latin typeface="+mn-lt"/>
                <a:ea typeface="+mn-ea"/>
                <a:cs typeface="+mn-cs"/>
              </a:defRPr>
            </a:pPr>
            <a:endParaRPr lang="en-US"/>
          </a:p>
        </c:txPr>
        <c:crossAx val="1184603136"/>
        <c:crosses val="autoZero"/>
        <c:auto val="1"/>
        <c:lblAlgn val="ctr"/>
        <c:lblOffset val="100"/>
        <c:noMultiLvlLbl val="0"/>
      </c:catAx>
      <c:valAx>
        <c:axId val="1184603136"/>
        <c:scaling>
          <c:orientation val="minMax"/>
        </c:scaling>
        <c:delete val="0"/>
        <c:axPos val="l"/>
        <c:numFmt formatCode="\$#,##0.00;\(\$#,##0.00\);\$#,##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4598872"/>
        <c:crosses val="autoZero"/>
        <c:crossBetween val="between"/>
      </c:valAx>
      <c:valAx>
        <c:axId val="1177620528"/>
        <c:scaling>
          <c:orientation val="minMax"/>
        </c:scaling>
        <c:delete val="0"/>
        <c:axPos val="r"/>
        <c:numFmt formatCode="0.00%;\-0.00%;0.00%"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7620856"/>
        <c:crosses val="max"/>
        <c:crossBetween val="between"/>
      </c:valAx>
      <c:catAx>
        <c:axId val="1177620856"/>
        <c:scaling>
          <c:orientation val="minMax"/>
        </c:scaling>
        <c:delete val="1"/>
        <c:axPos val="b"/>
        <c:numFmt formatCode="General" sourceLinked="1"/>
        <c:majorTickMark val="out"/>
        <c:minorTickMark val="none"/>
        <c:tickLblPos val="nextTo"/>
        <c:crossAx val="1177620528"/>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rgbClr val="003333"/>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EFCFB"/>
    </a:solidFill>
    <a:ln w="9525" cap="rnd" cmpd="sng" algn="ctr">
      <a:solidFill>
        <a:schemeClr val="bg1"/>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[Dashboard.xlsx]Pivot Table!Revenue Top 10 City</c:name>
    <c:fmtId val="1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solidFill>
                  <a:srgbClr val="003333"/>
                </a:solidFill>
              </a:rPr>
              <a:t>Reveune</a:t>
            </a:r>
            <a:r>
              <a:rPr lang="en-US" b="1" baseline="0">
                <a:solidFill>
                  <a:srgbClr val="003333"/>
                </a:solidFill>
              </a:rPr>
              <a:t> Top 10 Per City</a:t>
            </a:r>
            <a:endParaRPr lang="en-US" b="1">
              <a:solidFill>
                <a:srgbClr val="003333"/>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dLbl>
          <c:idx val="0"/>
          <c:layout>
            <c:manualLayout>
              <c:x val="7.7777777777777682E-2"/>
              <c:y val="-0.19444444444444445"/>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3E337415-A44F-4855-A8E2-EEF88350E2C8}"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6"/>
        <c:spPr>
          <a:solidFill>
            <a:schemeClr val="accent1"/>
          </a:solidFill>
          <a:ln>
            <a:noFill/>
          </a:ln>
          <a:effectLst/>
        </c:spPr>
        <c:dLbl>
          <c:idx val="0"/>
          <c:layout>
            <c:manualLayout>
              <c:x val="3.8888888888888841E-2"/>
              <c:y val="-9.2592592592593021E-3"/>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489FA6D8-3226-4A71-827C-1A7D4D15585D}"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7"/>
        <c:spPr>
          <a:solidFill>
            <a:schemeClr val="accent1"/>
          </a:solidFill>
          <a:ln>
            <a:noFill/>
          </a:ln>
          <a:effectLst/>
        </c:spPr>
        <c:dLbl>
          <c:idx val="0"/>
          <c:layout>
            <c:manualLayout>
              <c:x val="9.7222222222222168E-2"/>
              <c:y val="-6.9871682706328403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68877348-DF30-4D85-AB2E-D2FB9B106AD5}"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8"/>
        <c:spPr>
          <a:solidFill>
            <a:schemeClr val="accent1"/>
          </a:solidFill>
          <a:ln>
            <a:noFill/>
          </a:ln>
          <a:effectLst/>
        </c:spPr>
        <c:dLbl>
          <c:idx val="0"/>
          <c:layout>
            <c:manualLayout>
              <c:x val="4.4444444444444446E-2"/>
              <c:y val="-4.6723534558180228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2729B3B6-E2CE-4905-9662-40DAFF140A2A}"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9"/>
        <c:spPr>
          <a:solidFill>
            <a:schemeClr val="accent1"/>
          </a:solidFill>
          <a:ln>
            <a:noFill/>
          </a:ln>
          <a:effectLst/>
        </c:spPr>
        <c:dLbl>
          <c:idx val="0"/>
          <c:layout>
            <c:manualLayout>
              <c:x val="-1.6666666666666666E-2"/>
              <c:y val="-9.3019830854476529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CA928581-7950-463C-87FA-1AB5C56EE06C}"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10"/>
        <c:spPr>
          <a:solidFill>
            <a:schemeClr val="accent1"/>
          </a:solidFill>
          <a:ln>
            <a:noFill/>
          </a:ln>
          <a:effectLst/>
        </c:spPr>
        <c:dLbl>
          <c:idx val="0"/>
          <c:layout>
            <c:manualLayout>
              <c:x val="0"/>
              <c:y val="-9.7222222222222224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1F97D392-6033-470B-B54A-AAD92B65A823}"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11"/>
        <c:spPr>
          <a:solidFill>
            <a:srgbClr val="12696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126962"/>
          </a:solidFill>
          <a:ln>
            <a:noFill/>
          </a:ln>
          <a:effectLst/>
        </c:spPr>
      </c:pivotFmt>
      <c:pivotFmt>
        <c:idx val="13"/>
        <c:spPr>
          <a:solidFill>
            <a:srgbClr val="126962"/>
          </a:solidFill>
          <a:ln>
            <a:noFill/>
          </a:ln>
          <a:effectLst/>
        </c:spPr>
      </c:pivotFmt>
      <c:pivotFmt>
        <c:idx val="14"/>
        <c:spPr>
          <a:solidFill>
            <a:srgbClr val="126962"/>
          </a:solidFill>
          <a:ln>
            <a:noFill/>
          </a:ln>
          <a:effectLst/>
        </c:spPr>
      </c:pivotFmt>
      <c:pivotFmt>
        <c:idx val="15"/>
        <c:spPr>
          <a:solidFill>
            <a:srgbClr val="126962"/>
          </a:solidFill>
          <a:ln>
            <a:noFill/>
          </a:ln>
          <a:effectLst/>
        </c:spPr>
      </c:pivotFmt>
      <c:pivotFmt>
        <c:idx val="16"/>
        <c:spPr>
          <a:solidFill>
            <a:srgbClr val="126962"/>
          </a:solidFill>
          <a:ln>
            <a:noFill/>
          </a:ln>
          <a:effectLst/>
        </c:spPr>
      </c:pivotFmt>
      <c:pivotFmt>
        <c:idx val="17"/>
        <c:spPr>
          <a:solidFill>
            <a:srgbClr val="126962"/>
          </a:solidFill>
          <a:ln>
            <a:noFill/>
          </a:ln>
          <a:effectLst/>
        </c:spPr>
      </c:pivotFmt>
      <c:pivotFmt>
        <c:idx val="18"/>
        <c:spPr>
          <a:solidFill>
            <a:srgbClr val="126962"/>
          </a:solidFill>
          <a:ln>
            <a:noFill/>
          </a:ln>
          <a:effectLst/>
        </c:spPr>
      </c:pivotFmt>
      <c:pivotFmt>
        <c:idx val="19"/>
        <c:spPr>
          <a:solidFill>
            <a:srgbClr val="126962"/>
          </a:solidFill>
          <a:ln>
            <a:noFill/>
          </a:ln>
          <a:effectLst/>
        </c:spPr>
      </c:pivotFmt>
      <c:pivotFmt>
        <c:idx val="20"/>
        <c:spPr>
          <a:solidFill>
            <a:srgbClr val="126962"/>
          </a:solidFill>
          <a:ln>
            <a:noFill/>
          </a:ln>
          <a:effectLst/>
        </c:spPr>
      </c:pivotFmt>
      <c:pivotFmt>
        <c:idx val="21"/>
        <c:spPr>
          <a:solidFill>
            <a:srgbClr val="126962"/>
          </a:solidFill>
          <a:ln>
            <a:noFill/>
          </a:ln>
          <a:effectLst/>
        </c:spPr>
      </c:pivotFmt>
      <c:pivotFmt>
        <c:idx val="22"/>
        <c:spPr>
          <a:solidFill>
            <a:srgbClr val="126962"/>
          </a:solidFill>
          <a:ln>
            <a:noFill/>
          </a:ln>
          <a:effectLst/>
        </c:spPr>
        <c:marker>
          <c:symbol val="none"/>
        </c:marker>
      </c:pivotFmt>
      <c:pivotFmt>
        <c:idx val="23"/>
        <c:spPr>
          <a:solidFill>
            <a:srgbClr val="126962"/>
          </a:solidFill>
          <a:ln>
            <a:noFill/>
          </a:ln>
          <a:effectLst/>
        </c:spPr>
        <c:marker>
          <c:symbol val="none"/>
        </c:marker>
      </c:pivotFmt>
      <c:pivotFmt>
        <c:idx val="24"/>
        <c:spPr>
          <a:solidFill>
            <a:srgbClr val="126962"/>
          </a:solidFill>
          <a:ln>
            <a:noFill/>
          </a:ln>
          <a:effectLst/>
        </c:spPr>
        <c:marker>
          <c:symbol val="none"/>
        </c:marker>
      </c:pivotFmt>
      <c:pivotFmt>
        <c:idx val="25"/>
        <c:spPr>
          <a:solidFill>
            <a:srgbClr val="126962"/>
          </a:solidFill>
          <a:ln>
            <a:noFill/>
          </a:ln>
          <a:effectLst/>
        </c:spPr>
        <c:marker>
          <c:symbol val="none"/>
        </c:marker>
      </c:pivotFmt>
    </c:pivotFmts>
    <c:plotArea>
      <c:layout/>
      <c:barChart>
        <c:barDir val="col"/>
        <c:grouping val="clustered"/>
        <c:varyColors val="0"/>
        <c:ser>
          <c:idx val="0"/>
          <c:order val="0"/>
          <c:tx>
            <c:strRef>
              <c:f>'Pivot Table'!$B$17</c:f>
              <c:strCache>
                <c:ptCount val="1"/>
                <c:pt idx="0">
                  <c:v>Total</c:v>
                </c:pt>
              </c:strCache>
            </c:strRef>
          </c:tx>
          <c:spPr>
            <a:solidFill>
              <a:srgbClr val="126962"/>
            </a:solidFill>
            <a:ln>
              <a:noFill/>
            </a:ln>
            <a:effectLst/>
          </c:spPr>
          <c:invertIfNegative val="0"/>
          <c:cat>
            <c:strRef>
              <c:f>'Pivot Table'!$A$18:$A$28</c:f>
              <c:strCache>
                <c:ptCount val="10"/>
                <c:pt idx="0">
                  <c:v>Bloom</c:v>
                </c:pt>
                <c:pt idx="1">
                  <c:v>Sandy Lane</c:v>
                </c:pt>
                <c:pt idx="2">
                  <c:v>Enders</c:v>
                </c:pt>
                <c:pt idx="3">
                  <c:v>Mineola</c:v>
                </c:pt>
                <c:pt idx="4">
                  <c:v>Mcmechen</c:v>
                </c:pt>
                <c:pt idx="5">
                  <c:v>Banner Crest</c:v>
                </c:pt>
                <c:pt idx="6">
                  <c:v>Herrings Crossroads</c:v>
                </c:pt>
                <c:pt idx="7">
                  <c:v>Yucca Valley</c:v>
                </c:pt>
                <c:pt idx="8">
                  <c:v>Irving</c:v>
                </c:pt>
                <c:pt idx="9">
                  <c:v>Farmers</c:v>
                </c:pt>
              </c:strCache>
            </c:strRef>
          </c:cat>
          <c:val>
            <c:numRef>
              <c:f>'Pivot Table'!$B$18:$B$28</c:f>
              <c:numCache>
                <c:formatCode>\$#,##0.00;\(\$#,##0.00\);\$#,##0.00</c:formatCode>
                <c:ptCount val="10"/>
                <c:pt idx="0">
                  <c:v>410486.97</c:v>
                </c:pt>
                <c:pt idx="1">
                  <c:v>331933.95</c:v>
                </c:pt>
                <c:pt idx="2">
                  <c:v>315267.99</c:v>
                </c:pt>
                <c:pt idx="3">
                  <c:v>313975.24</c:v>
                </c:pt>
                <c:pt idx="4">
                  <c:v>271565.01</c:v>
                </c:pt>
                <c:pt idx="5">
                  <c:v>242668.5</c:v>
                </c:pt>
                <c:pt idx="6">
                  <c:v>228180.06</c:v>
                </c:pt>
                <c:pt idx="7">
                  <c:v>222508.63</c:v>
                </c:pt>
                <c:pt idx="8">
                  <c:v>219553.08</c:v>
                </c:pt>
                <c:pt idx="9">
                  <c:v>194044.12</c:v>
                </c:pt>
              </c:numCache>
            </c:numRef>
          </c:val>
          <c:extLst>
            <c:ext xmlns:c16="http://schemas.microsoft.com/office/drawing/2014/chart" uri="{C3380CC4-5D6E-409C-BE32-E72D297353CC}">
              <c16:uniqueId val="{00000000-DED0-42D3-A018-5D1979066EB6}"/>
            </c:ext>
          </c:extLst>
        </c:ser>
        <c:dLbls>
          <c:showLegendKey val="0"/>
          <c:showVal val="0"/>
          <c:showCatName val="0"/>
          <c:showSerName val="0"/>
          <c:showPercent val="0"/>
          <c:showBubbleSize val="0"/>
        </c:dLbls>
        <c:gapWidth val="219"/>
        <c:overlap val="-27"/>
        <c:axId val="663525232"/>
        <c:axId val="663522936"/>
      </c:barChart>
      <c:catAx>
        <c:axId val="663525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baseline="0">
                <a:solidFill>
                  <a:srgbClr val="003333"/>
                </a:solidFill>
                <a:latin typeface="+mn-lt"/>
                <a:ea typeface="+mn-ea"/>
                <a:cs typeface="+mn-cs"/>
              </a:defRPr>
            </a:pPr>
            <a:endParaRPr lang="en-US"/>
          </a:p>
        </c:txPr>
        <c:crossAx val="663522936"/>
        <c:crosses val="autoZero"/>
        <c:auto val="1"/>
        <c:lblAlgn val="ctr"/>
        <c:lblOffset val="100"/>
        <c:noMultiLvlLbl val="0"/>
      </c:catAx>
      <c:valAx>
        <c:axId val="663522936"/>
        <c:scaling>
          <c:orientation val="minMax"/>
        </c:scaling>
        <c:delete val="1"/>
        <c:axPos val="l"/>
        <c:numFmt formatCode="\$#,##0.00;\(\$#,##0.00\);\$#,##0.00" sourceLinked="1"/>
        <c:majorTickMark val="none"/>
        <c:minorTickMark val="none"/>
        <c:tickLblPos val="nextTo"/>
        <c:crossAx val="663525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EFCFB"/>
    </a:solidFill>
    <a:ln w="9525" cap="rnd" cmpd="sng" algn="ctr">
      <a:solidFill>
        <a:schemeClr val="bg1"/>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[Dashboard.xlsx]Pivot Table!PivotTable5</c:name>
    <c:fmtId val="1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b="1">
                <a:solidFill>
                  <a:schemeClr val="bg1"/>
                </a:solidFill>
              </a:rPr>
              <a:t>Truck Per QTY</a:t>
            </a:r>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rgbClr val="126962"/>
          </a:solidFill>
          <a:ln w="19050">
            <a:solidFill>
              <a:schemeClr val="lt1"/>
            </a:solidFill>
          </a:ln>
          <a:effectLst/>
        </c:spPr>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rgbClr val="A4F0EA"/>
          </a:solidFill>
          <a:ln w="19050">
            <a:solidFill>
              <a:schemeClr val="lt1"/>
            </a:solidFill>
          </a:ln>
          <a:effectLst/>
        </c:spPr>
        <c:dLbl>
          <c:idx val="0"/>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rgbClr val="D2F7F4"/>
          </a:solidFill>
          <a:ln w="19050">
            <a:solidFill>
              <a:schemeClr val="lt1"/>
            </a:solidFill>
          </a:ln>
          <a:effectLst/>
        </c:spPr>
        <c:dLbl>
          <c:idx val="0"/>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rgbClr val="007F7F"/>
          </a:solidFill>
          <a:ln w="19050">
            <a:solidFill>
              <a:schemeClr val="lt1"/>
            </a:solidFill>
          </a:ln>
          <a:effectLst/>
        </c:spPr>
        <c:dLbl>
          <c:idx val="0"/>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rgbClr val="126962"/>
          </a:solidFill>
          <a:ln w="19050">
            <a:solidFill>
              <a:schemeClr val="lt1"/>
            </a:solidFill>
          </a:ln>
          <a:effectLst/>
        </c:spPr>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rgbClr val="A4F0EA"/>
          </a:solidFill>
          <a:ln w="19050">
            <a:solidFill>
              <a:schemeClr val="lt1"/>
            </a:solidFill>
          </a:ln>
          <a:effectLst/>
        </c:spPr>
        <c:dLbl>
          <c:idx val="0"/>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rgbClr val="D2F7F4"/>
          </a:solidFill>
          <a:ln w="19050">
            <a:solidFill>
              <a:schemeClr val="lt1"/>
            </a:solidFill>
          </a:ln>
          <a:effectLst/>
        </c:spPr>
        <c:dLbl>
          <c:idx val="0"/>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rgbClr val="007F7F"/>
          </a:solidFill>
          <a:ln w="19050">
            <a:solidFill>
              <a:schemeClr val="lt1"/>
            </a:solidFill>
          </a:ln>
          <a:effectLst/>
        </c:spPr>
        <c:dLbl>
          <c:idx val="0"/>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rgbClr val="126962"/>
          </a:solidFill>
          <a:ln w="19050">
            <a:solidFill>
              <a:schemeClr val="lt1"/>
            </a:solidFill>
          </a:ln>
          <a:effectLst/>
        </c:spPr>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rgbClr val="A4F0EA"/>
          </a:solidFill>
          <a:ln w="19050">
            <a:solidFill>
              <a:schemeClr val="lt1"/>
            </a:solidFill>
          </a:ln>
          <a:effectLst/>
        </c:spPr>
        <c:dLbl>
          <c:idx val="0"/>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rgbClr val="D2F7F4"/>
          </a:solidFill>
          <a:ln w="19050">
            <a:solidFill>
              <a:schemeClr val="lt1"/>
            </a:solidFill>
          </a:ln>
          <a:effectLst/>
        </c:spPr>
        <c:dLbl>
          <c:idx val="0"/>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rgbClr val="007F7F"/>
          </a:solidFill>
          <a:ln w="19050">
            <a:solidFill>
              <a:schemeClr val="lt1"/>
            </a:solidFill>
          </a:ln>
          <a:effectLst/>
        </c:spPr>
        <c:dLbl>
          <c:idx val="0"/>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rgbClr val="126962"/>
          </a:solidFill>
          <a:ln w="19050">
            <a:solidFill>
              <a:schemeClr val="lt1"/>
            </a:solidFill>
          </a:ln>
          <a:effectLst/>
        </c:spPr>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rgbClr val="A4F0EA"/>
          </a:solidFill>
          <a:ln w="19050">
            <a:solidFill>
              <a:schemeClr val="lt1"/>
            </a:solidFill>
          </a:ln>
          <a:effectLst/>
        </c:spPr>
        <c:dLbl>
          <c:idx val="0"/>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solidFill>
            <a:srgbClr val="D2F7F4"/>
          </a:solidFill>
          <a:ln w="19050">
            <a:solidFill>
              <a:schemeClr val="lt1"/>
            </a:solidFill>
          </a:ln>
          <a:effectLst/>
        </c:spPr>
        <c:dLbl>
          <c:idx val="0"/>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rgbClr val="007F7F"/>
          </a:solidFill>
          <a:ln w="19050">
            <a:solidFill>
              <a:schemeClr val="lt1"/>
            </a:solidFill>
          </a:ln>
          <a:effectLst/>
        </c:spPr>
        <c:dLbl>
          <c:idx val="0"/>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rgbClr val="126962"/>
          </a:solidFill>
          <a:ln w="19050">
            <a:solidFill>
              <a:schemeClr val="lt1"/>
            </a:solidFill>
          </a:ln>
          <a:effectLst/>
        </c:spPr>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solidFill>
            <a:srgbClr val="A4F0EA"/>
          </a:solidFill>
          <a:ln w="19050">
            <a:solidFill>
              <a:schemeClr val="lt1"/>
            </a:solidFill>
          </a:ln>
          <a:effectLst/>
        </c:spPr>
        <c:dLbl>
          <c:idx val="0"/>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solidFill>
            <a:srgbClr val="D2F7F4"/>
          </a:solidFill>
          <a:ln w="19050">
            <a:solidFill>
              <a:schemeClr val="lt1"/>
            </a:solidFill>
          </a:ln>
          <a:effectLst/>
        </c:spPr>
        <c:dLbl>
          <c:idx val="0"/>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rgbClr val="007F7F"/>
          </a:solidFill>
          <a:ln w="19050">
            <a:solidFill>
              <a:schemeClr val="lt1"/>
            </a:solidFill>
          </a:ln>
          <a:effectLst/>
        </c:spPr>
        <c:dLbl>
          <c:idx val="0"/>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28311723534558181"/>
          <c:y val="0.25187372411781861"/>
          <c:w val="0.38932130358705169"/>
          <c:h val="0.64886883931175277"/>
        </c:manualLayout>
      </c:layout>
      <c:pieChart>
        <c:varyColors val="1"/>
        <c:ser>
          <c:idx val="0"/>
          <c:order val="0"/>
          <c:tx>
            <c:strRef>
              <c:f>'Pivot Table'!$B$33</c:f>
              <c:strCache>
                <c:ptCount val="1"/>
                <c:pt idx="0">
                  <c:v>Total</c:v>
                </c:pt>
              </c:strCache>
            </c:strRef>
          </c:tx>
          <c:dPt>
            <c:idx val="0"/>
            <c:bubble3D val="0"/>
            <c:spPr>
              <a:solidFill>
                <a:srgbClr val="126962"/>
              </a:solidFill>
              <a:ln w="19050">
                <a:solidFill>
                  <a:schemeClr val="lt1"/>
                </a:solidFill>
              </a:ln>
              <a:effectLst/>
            </c:spPr>
            <c:extLst>
              <c:ext xmlns:c16="http://schemas.microsoft.com/office/drawing/2014/chart" uri="{C3380CC4-5D6E-409C-BE32-E72D297353CC}">
                <c16:uniqueId val="{00000001-6B07-4B15-AA2D-0B821F9E0851}"/>
              </c:ext>
            </c:extLst>
          </c:dPt>
          <c:dPt>
            <c:idx val="1"/>
            <c:bubble3D val="0"/>
            <c:spPr>
              <a:solidFill>
                <a:srgbClr val="A4F0EA"/>
              </a:solidFill>
              <a:ln w="19050">
                <a:solidFill>
                  <a:schemeClr val="lt1"/>
                </a:solidFill>
              </a:ln>
              <a:effectLst/>
            </c:spPr>
            <c:extLst>
              <c:ext xmlns:c16="http://schemas.microsoft.com/office/drawing/2014/chart" uri="{C3380CC4-5D6E-409C-BE32-E72D297353CC}">
                <c16:uniqueId val="{00000003-6B07-4B15-AA2D-0B821F9E0851}"/>
              </c:ext>
            </c:extLst>
          </c:dPt>
          <c:dPt>
            <c:idx val="2"/>
            <c:bubble3D val="0"/>
            <c:spPr>
              <a:solidFill>
                <a:srgbClr val="D2F7F4"/>
              </a:solidFill>
              <a:ln w="19050">
                <a:solidFill>
                  <a:schemeClr val="lt1"/>
                </a:solidFill>
              </a:ln>
              <a:effectLst/>
            </c:spPr>
            <c:extLst>
              <c:ext xmlns:c16="http://schemas.microsoft.com/office/drawing/2014/chart" uri="{C3380CC4-5D6E-409C-BE32-E72D297353CC}">
                <c16:uniqueId val="{00000005-6B07-4B15-AA2D-0B821F9E0851}"/>
              </c:ext>
            </c:extLst>
          </c:dPt>
          <c:dPt>
            <c:idx val="3"/>
            <c:bubble3D val="0"/>
            <c:spPr>
              <a:solidFill>
                <a:srgbClr val="007F7F"/>
              </a:solidFill>
              <a:ln w="19050">
                <a:solidFill>
                  <a:schemeClr val="lt1"/>
                </a:solidFill>
              </a:ln>
              <a:effectLst/>
            </c:spPr>
            <c:extLst>
              <c:ext xmlns:c16="http://schemas.microsoft.com/office/drawing/2014/chart" uri="{C3380CC4-5D6E-409C-BE32-E72D297353CC}">
                <c16:uniqueId val="{00000007-6B07-4B15-AA2D-0B821F9E0851}"/>
              </c:ext>
            </c:extLst>
          </c:dPt>
          <c:dLbls>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6B07-4B15-AA2D-0B821F9E0851}"/>
                </c:ext>
              </c:extLst>
            </c:dLbl>
            <c:dLbl>
              <c:idx val="1"/>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6B07-4B15-AA2D-0B821F9E0851}"/>
                </c:ext>
              </c:extLst>
            </c:dLbl>
            <c:dLbl>
              <c:idx val="2"/>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5-6B07-4B15-AA2D-0B821F9E0851}"/>
                </c:ext>
              </c:extLst>
            </c:dLbl>
            <c:dLbl>
              <c:idx val="3"/>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7-6B07-4B15-AA2D-0B821F9E0851}"/>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Table'!$A$34:$A$38</c:f>
              <c:strCache>
                <c:ptCount val="4"/>
                <c:pt idx="0">
                  <c:v>BOX</c:v>
                </c:pt>
                <c:pt idx="1">
                  <c:v>SEMI-TRAILER</c:v>
                </c:pt>
                <c:pt idx="2">
                  <c:v>TRACTOR</c:v>
                </c:pt>
                <c:pt idx="3">
                  <c:v>TRAILER</c:v>
                </c:pt>
              </c:strCache>
            </c:strRef>
          </c:cat>
          <c:val>
            <c:numRef>
              <c:f>'Pivot Table'!$B$34:$B$38</c:f>
              <c:numCache>
                <c:formatCode>General</c:formatCode>
                <c:ptCount val="4"/>
                <c:pt idx="0">
                  <c:v>10921</c:v>
                </c:pt>
                <c:pt idx="1">
                  <c:v>1509</c:v>
                </c:pt>
                <c:pt idx="2">
                  <c:v>344</c:v>
                </c:pt>
                <c:pt idx="3">
                  <c:v>57107</c:v>
                </c:pt>
              </c:numCache>
            </c:numRef>
          </c:val>
          <c:extLst>
            <c:ext xmlns:c16="http://schemas.microsoft.com/office/drawing/2014/chart" uri="{C3380CC4-5D6E-409C-BE32-E72D297353CC}">
              <c16:uniqueId val="{00000008-6B07-4B15-AA2D-0B821F9E0851}"/>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 Table!PivotTable6</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Trailers</a:t>
            </a:r>
            <a:r>
              <a:rPr lang="en-US" baseline="0">
                <a:solidFill>
                  <a:schemeClr val="bg1"/>
                </a:solidFill>
              </a:rPr>
              <a:t> Per QTY</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0.15830521788343802"/>
              <c:y val="9.2592592592592587E-3"/>
            </c:manualLayout>
          </c:layout>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rgbClr val="007F7F"/>
          </a:solidFill>
          <a:ln w="19050">
            <a:solidFill>
              <a:schemeClr val="lt1"/>
            </a:solidFill>
          </a:ln>
          <a:effectLst/>
        </c:spPr>
      </c:pivotFmt>
      <c:pivotFmt>
        <c:idx val="4"/>
        <c:spPr>
          <a:solidFill>
            <a:srgbClr val="126962"/>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dLbl>
          <c:idx val="0"/>
          <c:layout>
            <c:manualLayout>
              <c:x val="0.15830521788343802"/>
              <c:y val="9.2592592592592587E-3"/>
            </c:manualLayout>
          </c:layout>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rgbClr val="007F7F"/>
          </a:solidFill>
          <a:ln w="19050">
            <a:solidFill>
              <a:schemeClr val="lt1"/>
            </a:solidFill>
          </a:ln>
          <a:effectLst/>
        </c:spPr>
      </c:pivotFmt>
      <c:pivotFmt>
        <c:idx val="8"/>
        <c:spPr>
          <a:solidFill>
            <a:srgbClr val="126962"/>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dLbl>
          <c:idx val="0"/>
          <c:layout>
            <c:manualLayout>
              <c:x val="0.15830521788343802"/>
              <c:y val="9.2592592592592587E-3"/>
            </c:manualLayout>
          </c:layout>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rgbClr val="007F7F"/>
          </a:solidFill>
          <a:ln w="19050">
            <a:solidFill>
              <a:schemeClr val="lt1"/>
            </a:solidFill>
          </a:ln>
          <a:effectLst/>
        </c:spPr>
      </c:pivotFmt>
      <c:pivotFmt>
        <c:idx val="12"/>
        <c:spPr>
          <a:solidFill>
            <a:srgbClr val="126962"/>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1"/>
          </a:solidFill>
          <a:ln w="19050">
            <a:solidFill>
              <a:schemeClr val="lt1"/>
            </a:solidFill>
          </a:ln>
          <a:effectLst/>
        </c:spPr>
        <c:dLbl>
          <c:idx val="0"/>
          <c:layout>
            <c:manualLayout>
              <c:x val="0.15830521788343802"/>
              <c:y val="9.2592592592592587E-3"/>
            </c:manualLayout>
          </c:layout>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rgbClr val="007F7F"/>
          </a:solidFill>
          <a:ln w="19050">
            <a:solidFill>
              <a:schemeClr val="lt1"/>
            </a:solidFill>
          </a:ln>
          <a:effectLst/>
        </c:spPr>
      </c:pivotFmt>
      <c:pivotFmt>
        <c:idx val="16"/>
        <c:spPr>
          <a:solidFill>
            <a:srgbClr val="126962"/>
          </a:solidFill>
          <a:ln w="19050">
            <a:solidFill>
              <a:schemeClr val="lt1"/>
            </a:solidFill>
          </a:ln>
          <a:effectLst/>
        </c:spPr>
      </c:pivotFmt>
      <c:pivotFmt>
        <c:idx val="17"/>
        <c:spPr>
          <a:solidFill>
            <a:schemeClr val="accent1"/>
          </a:solidFill>
          <a:ln w="19050">
            <a:solidFill>
              <a:schemeClr val="lt1"/>
            </a:solidFill>
          </a:ln>
          <a:effectLst/>
        </c:spPr>
        <c:marker>
          <c:symbol val="none"/>
        </c:marker>
        <c:dLbl>
          <c:idx val="0"/>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chemeClr val="accent1"/>
          </a:solidFill>
          <a:ln w="19050">
            <a:solidFill>
              <a:schemeClr val="lt1"/>
            </a:solidFill>
          </a:ln>
          <a:effectLst/>
        </c:spPr>
        <c:dLbl>
          <c:idx val="0"/>
          <c:layout>
            <c:manualLayout>
              <c:x val="0.15830521788343802"/>
              <c:y val="9.2592592592592587E-3"/>
            </c:manualLayout>
          </c:layout>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solidFill>
            <a:srgbClr val="007F7F"/>
          </a:solidFill>
          <a:ln w="19050">
            <a:solidFill>
              <a:schemeClr val="lt1"/>
            </a:solidFill>
          </a:ln>
          <a:effectLst/>
        </c:spPr>
      </c:pivotFmt>
      <c:pivotFmt>
        <c:idx val="20"/>
        <c:spPr>
          <a:solidFill>
            <a:srgbClr val="126962"/>
          </a:solidFill>
          <a:ln w="19050">
            <a:solidFill>
              <a:schemeClr val="lt1"/>
            </a:solidFill>
          </a:ln>
          <a:effectLst/>
        </c:spPr>
      </c:pivotFmt>
    </c:pivotFmts>
    <c:plotArea>
      <c:layout/>
      <c:pieChart>
        <c:varyColors val="1"/>
        <c:ser>
          <c:idx val="0"/>
          <c:order val="0"/>
          <c:tx>
            <c:strRef>
              <c:f>'Pivot Table'!$F$33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2CF-4B1D-9B76-85D0041138CE}"/>
              </c:ext>
            </c:extLst>
          </c:dPt>
          <c:dPt>
            <c:idx val="1"/>
            <c:bubble3D val="0"/>
            <c:spPr>
              <a:solidFill>
                <a:srgbClr val="007F7F"/>
              </a:solidFill>
              <a:ln w="19050">
                <a:solidFill>
                  <a:schemeClr val="lt1"/>
                </a:solidFill>
              </a:ln>
              <a:effectLst/>
            </c:spPr>
            <c:extLst>
              <c:ext xmlns:c16="http://schemas.microsoft.com/office/drawing/2014/chart" uri="{C3380CC4-5D6E-409C-BE32-E72D297353CC}">
                <c16:uniqueId val="{00000003-72CF-4B1D-9B76-85D0041138CE}"/>
              </c:ext>
            </c:extLst>
          </c:dPt>
          <c:dPt>
            <c:idx val="2"/>
            <c:bubble3D val="0"/>
            <c:spPr>
              <a:solidFill>
                <a:srgbClr val="126962"/>
              </a:solidFill>
              <a:ln w="19050">
                <a:solidFill>
                  <a:schemeClr val="lt1"/>
                </a:solidFill>
              </a:ln>
              <a:effectLst/>
            </c:spPr>
            <c:extLst>
              <c:ext xmlns:c16="http://schemas.microsoft.com/office/drawing/2014/chart" uri="{C3380CC4-5D6E-409C-BE32-E72D297353CC}">
                <c16:uniqueId val="{00000005-72CF-4B1D-9B76-85D0041138CE}"/>
              </c:ext>
            </c:extLst>
          </c:dPt>
          <c:dLbls>
            <c:dLbl>
              <c:idx val="0"/>
              <c:layout>
                <c:manualLayout>
                  <c:x val="0.15830521788343802"/>
                  <c:y val="9.2592592592592587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72CF-4B1D-9B76-85D0041138CE}"/>
                </c:ext>
              </c:extLst>
            </c:dLbl>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Table'!$E$34:$E$37</c:f>
              <c:strCache>
                <c:ptCount val="3"/>
                <c:pt idx="0">
                  <c:v>Dry</c:v>
                </c:pt>
                <c:pt idx="1">
                  <c:v>Fridge</c:v>
                </c:pt>
                <c:pt idx="2">
                  <c:v>Reefer</c:v>
                </c:pt>
              </c:strCache>
            </c:strRef>
          </c:cat>
          <c:val>
            <c:numRef>
              <c:f>'Pivot Table'!$F$34:$F$37</c:f>
              <c:numCache>
                <c:formatCode>0.00%</c:formatCode>
                <c:ptCount val="3"/>
                <c:pt idx="0">
                  <c:v>4.9234996922812692E-3</c:v>
                </c:pt>
                <c:pt idx="1">
                  <c:v>0.46554265840358383</c:v>
                </c:pt>
                <c:pt idx="2">
                  <c:v>0.52974852939071693</c:v>
                </c:pt>
              </c:numCache>
            </c:numRef>
          </c:val>
          <c:extLst>
            <c:ext xmlns:c16="http://schemas.microsoft.com/office/drawing/2014/chart" uri="{C3380CC4-5D6E-409C-BE32-E72D297353CC}">
              <c16:uniqueId val="{00000006-72CF-4B1D-9B76-85D0041138CE}"/>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[Dashboard.xlsx]Pivot Table!Revenue Top 10 City</c:name>
    <c:fmtId val="9"/>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solidFill>
                  <a:srgbClr val="003333"/>
                </a:solidFill>
              </a:rPr>
              <a:t>Reveune</a:t>
            </a:r>
            <a:r>
              <a:rPr lang="en-US" b="1" baseline="0">
                <a:solidFill>
                  <a:srgbClr val="003333"/>
                </a:solidFill>
              </a:rPr>
              <a:t> Top 10 Per City</a:t>
            </a:r>
            <a:endParaRPr lang="en-US" b="1">
              <a:solidFill>
                <a:srgbClr val="003333"/>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dLbl>
          <c:idx val="0"/>
          <c:layout>
            <c:manualLayout>
              <c:x val="7.7777777777777682E-2"/>
              <c:y val="-0.19444444444444445"/>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3E337415-A44F-4855-A8E2-EEF88350E2C8}"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6"/>
        <c:spPr>
          <a:solidFill>
            <a:schemeClr val="accent1"/>
          </a:solidFill>
          <a:ln>
            <a:noFill/>
          </a:ln>
          <a:effectLst/>
        </c:spPr>
        <c:dLbl>
          <c:idx val="0"/>
          <c:layout>
            <c:manualLayout>
              <c:x val="3.8888888888888841E-2"/>
              <c:y val="-9.2592592592593021E-3"/>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489FA6D8-3226-4A71-827C-1A7D4D15585D}"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7"/>
        <c:spPr>
          <a:solidFill>
            <a:schemeClr val="accent1"/>
          </a:solidFill>
          <a:ln>
            <a:noFill/>
          </a:ln>
          <a:effectLst/>
        </c:spPr>
        <c:dLbl>
          <c:idx val="0"/>
          <c:layout>
            <c:manualLayout>
              <c:x val="9.7222222222222168E-2"/>
              <c:y val="-6.9871682706328403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68877348-DF30-4D85-AB2E-D2FB9B106AD5}"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8"/>
        <c:spPr>
          <a:solidFill>
            <a:schemeClr val="accent1"/>
          </a:solidFill>
          <a:ln>
            <a:noFill/>
          </a:ln>
          <a:effectLst/>
        </c:spPr>
        <c:dLbl>
          <c:idx val="0"/>
          <c:layout>
            <c:manualLayout>
              <c:x val="4.4444444444444446E-2"/>
              <c:y val="-4.6723534558180228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2729B3B6-E2CE-4905-9662-40DAFF140A2A}"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9"/>
        <c:spPr>
          <a:solidFill>
            <a:schemeClr val="accent1"/>
          </a:solidFill>
          <a:ln>
            <a:noFill/>
          </a:ln>
          <a:effectLst/>
        </c:spPr>
        <c:dLbl>
          <c:idx val="0"/>
          <c:layout>
            <c:manualLayout>
              <c:x val="-1.6666666666666666E-2"/>
              <c:y val="-9.3019830854476529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CA928581-7950-463C-87FA-1AB5C56EE06C}"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10"/>
        <c:spPr>
          <a:solidFill>
            <a:schemeClr val="accent1"/>
          </a:solidFill>
          <a:ln>
            <a:noFill/>
          </a:ln>
          <a:effectLst/>
        </c:spPr>
        <c:dLbl>
          <c:idx val="0"/>
          <c:layout>
            <c:manualLayout>
              <c:x val="0"/>
              <c:y val="-9.7222222222222224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1F97D392-6033-470B-B54A-AAD92B65A823}"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11"/>
        <c:spPr>
          <a:solidFill>
            <a:srgbClr val="12696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126962"/>
          </a:solidFill>
          <a:ln>
            <a:noFill/>
          </a:ln>
          <a:effectLst/>
        </c:spPr>
      </c:pivotFmt>
      <c:pivotFmt>
        <c:idx val="13"/>
        <c:spPr>
          <a:solidFill>
            <a:srgbClr val="126962"/>
          </a:solidFill>
          <a:ln>
            <a:noFill/>
          </a:ln>
          <a:effectLst/>
        </c:spPr>
      </c:pivotFmt>
      <c:pivotFmt>
        <c:idx val="14"/>
        <c:spPr>
          <a:solidFill>
            <a:srgbClr val="126962"/>
          </a:solidFill>
          <a:ln>
            <a:noFill/>
          </a:ln>
          <a:effectLst/>
        </c:spPr>
      </c:pivotFmt>
      <c:pivotFmt>
        <c:idx val="15"/>
        <c:spPr>
          <a:solidFill>
            <a:srgbClr val="126962"/>
          </a:solidFill>
          <a:ln>
            <a:noFill/>
          </a:ln>
          <a:effectLst/>
        </c:spPr>
      </c:pivotFmt>
      <c:pivotFmt>
        <c:idx val="16"/>
        <c:spPr>
          <a:solidFill>
            <a:srgbClr val="126962"/>
          </a:solidFill>
          <a:ln>
            <a:noFill/>
          </a:ln>
          <a:effectLst/>
        </c:spPr>
      </c:pivotFmt>
      <c:pivotFmt>
        <c:idx val="17"/>
        <c:spPr>
          <a:solidFill>
            <a:srgbClr val="126962"/>
          </a:solidFill>
          <a:ln>
            <a:noFill/>
          </a:ln>
          <a:effectLst/>
        </c:spPr>
      </c:pivotFmt>
      <c:pivotFmt>
        <c:idx val="18"/>
        <c:spPr>
          <a:solidFill>
            <a:srgbClr val="126962"/>
          </a:solidFill>
          <a:ln>
            <a:noFill/>
          </a:ln>
          <a:effectLst/>
        </c:spPr>
      </c:pivotFmt>
      <c:pivotFmt>
        <c:idx val="19"/>
        <c:spPr>
          <a:solidFill>
            <a:srgbClr val="126962"/>
          </a:solidFill>
          <a:ln>
            <a:noFill/>
          </a:ln>
          <a:effectLst/>
        </c:spPr>
      </c:pivotFmt>
      <c:pivotFmt>
        <c:idx val="20"/>
        <c:spPr>
          <a:solidFill>
            <a:srgbClr val="126962"/>
          </a:solidFill>
          <a:ln>
            <a:noFill/>
          </a:ln>
          <a:effectLst/>
        </c:spPr>
      </c:pivotFmt>
      <c:pivotFmt>
        <c:idx val="21"/>
        <c:spPr>
          <a:solidFill>
            <a:srgbClr val="126962"/>
          </a:solidFill>
          <a:ln>
            <a:noFill/>
          </a:ln>
          <a:effectLst/>
        </c:spPr>
      </c:pivotFmt>
    </c:pivotFmts>
    <c:plotArea>
      <c:layout/>
      <c:barChart>
        <c:barDir val="col"/>
        <c:grouping val="clustered"/>
        <c:varyColors val="0"/>
        <c:ser>
          <c:idx val="0"/>
          <c:order val="0"/>
          <c:tx>
            <c:strRef>
              <c:f>'Pivot Table'!$B$17</c:f>
              <c:strCache>
                <c:ptCount val="1"/>
                <c:pt idx="0">
                  <c:v>Total</c:v>
                </c:pt>
              </c:strCache>
            </c:strRef>
          </c:tx>
          <c:spPr>
            <a:solidFill>
              <a:srgbClr val="126962"/>
            </a:solidFill>
            <a:ln>
              <a:noFill/>
            </a:ln>
            <a:effectLst/>
          </c:spPr>
          <c:invertIfNegative val="0"/>
          <c:cat>
            <c:strRef>
              <c:f>'Pivot Table'!$A$18:$A$28</c:f>
              <c:strCache>
                <c:ptCount val="10"/>
                <c:pt idx="0">
                  <c:v>Bloom</c:v>
                </c:pt>
                <c:pt idx="1">
                  <c:v>Sandy Lane</c:v>
                </c:pt>
                <c:pt idx="2">
                  <c:v>Enders</c:v>
                </c:pt>
                <c:pt idx="3">
                  <c:v>Mineola</c:v>
                </c:pt>
                <c:pt idx="4">
                  <c:v>Mcmechen</c:v>
                </c:pt>
                <c:pt idx="5">
                  <c:v>Banner Crest</c:v>
                </c:pt>
                <c:pt idx="6">
                  <c:v>Herrings Crossroads</c:v>
                </c:pt>
                <c:pt idx="7">
                  <c:v>Yucca Valley</c:v>
                </c:pt>
                <c:pt idx="8">
                  <c:v>Irving</c:v>
                </c:pt>
                <c:pt idx="9">
                  <c:v>Farmers</c:v>
                </c:pt>
              </c:strCache>
            </c:strRef>
          </c:cat>
          <c:val>
            <c:numRef>
              <c:f>'Pivot Table'!$B$18:$B$28</c:f>
              <c:numCache>
                <c:formatCode>\$#,##0.00;\(\$#,##0.00\);\$#,##0.00</c:formatCode>
                <c:ptCount val="10"/>
                <c:pt idx="0">
                  <c:v>410486.97</c:v>
                </c:pt>
                <c:pt idx="1">
                  <c:v>331933.95</c:v>
                </c:pt>
                <c:pt idx="2">
                  <c:v>315267.99</c:v>
                </c:pt>
                <c:pt idx="3">
                  <c:v>313975.24</c:v>
                </c:pt>
                <c:pt idx="4">
                  <c:v>271565.01</c:v>
                </c:pt>
                <c:pt idx="5">
                  <c:v>242668.5</c:v>
                </c:pt>
                <c:pt idx="6">
                  <c:v>228180.06</c:v>
                </c:pt>
                <c:pt idx="7">
                  <c:v>222508.63</c:v>
                </c:pt>
                <c:pt idx="8">
                  <c:v>219553.08</c:v>
                </c:pt>
                <c:pt idx="9">
                  <c:v>194044.12</c:v>
                </c:pt>
              </c:numCache>
            </c:numRef>
          </c:val>
          <c:extLst>
            <c:ext xmlns:c16="http://schemas.microsoft.com/office/drawing/2014/chart" uri="{C3380CC4-5D6E-409C-BE32-E72D297353CC}">
              <c16:uniqueId val="{0000000A-32EE-451F-9C19-EF1171068956}"/>
            </c:ext>
          </c:extLst>
        </c:ser>
        <c:dLbls>
          <c:showLegendKey val="0"/>
          <c:showVal val="0"/>
          <c:showCatName val="0"/>
          <c:showSerName val="0"/>
          <c:showPercent val="0"/>
          <c:showBubbleSize val="0"/>
        </c:dLbls>
        <c:gapWidth val="219"/>
        <c:overlap val="-27"/>
        <c:axId val="663525232"/>
        <c:axId val="663522936"/>
      </c:barChart>
      <c:catAx>
        <c:axId val="663525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baseline="0">
                <a:solidFill>
                  <a:srgbClr val="003333"/>
                </a:solidFill>
                <a:latin typeface="+mn-lt"/>
                <a:ea typeface="+mn-ea"/>
                <a:cs typeface="+mn-cs"/>
              </a:defRPr>
            </a:pPr>
            <a:endParaRPr lang="en-US"/>
          </a:p>
        </c:txPr>
        <c:crossAx val="663522936"/>
        <c:crosses val="autoZero"/>
        <c:auto val="1"/>
        <c:lblAlgn val="ctr"/>
        <c:lblOffset val="100"/>
        <c:noMultiLvlLbl val="0"/>
      </c:catAx>
      <c:valAx>
        <c:axId val="663522936"/>
        <c:scaling>
          <c:orientation val="minMax"/>
        </c:scaling>
        <c:delete val="1"/>
        <c:axPos val="l"/>
        <c:numFmt formatCode="\$#,##0.00;\(\$#,##0.00\);\$#,##0.00" sourceLinked="1"/>
        <c:majorTickMark val="none"/>
        <c:minorTickMark val="none"/>
        <c:tickLblPos val="nextTo"/>
        <c:crossAx val="663525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EFCFB"/>
    </a:solidFill>
    <a:ln w="9525" cap="rnd" cmpd="sng" algn="ctr">
      <a:solidFill>
        <a:schemeClr val="bg1"/>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[Dashboard.xlsx]Pivot Table!PivotTable5</c:name>
    <c:fmtId val="11"/>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b="1">
                <a:solidFill>
                  <a:schemeClr val="bg1"/>
                </a:solidFill>
              </a:rPr>
              <a:t>Truck Per QTY</a:t>
            </a:r>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rgbClr val="126962"/>
          </a:solidFill>
          <a:ln w="19050">
            <a:solidFill>
              <a:schemeClr val="lt1"/>
            </a:solidFill>
          </a:ln>
          <a:effectLst/>
        </c:spPr>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rgbClr val="A4F0EA"/>
          </a:solidFill>
          <a:ln w="19050">
            <a:solidFill>
              <a:schemeClr val="lt1"/>
            </a:solidFill>
          </a:ln>
          <a:effectLst/>
        </c:spPr>
        <c:dLbl>
          <c:idx val="0"/>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rgbClr val="D2F7F4"/>
          </a:solidFill>
          <a:ln w="19050">
            <a:solidFill>
              <a:schemeClr val="lt1"/>
            </a:solidFill>
          </a:ln>
          <a:effectLst/>
        </c:spPr>
        <c:dLbl>
          <c:idx val="0"/>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rgbClr val="007F7F"/>
          </a:solidFill>
          <a:ln w="19050">
            <a:solidFill>
              <a:schemeClr val="lt1"/>
            </a:solidFill>
          </a:ln>
          <a:effectLst/>
        </c:spPr>
        <c:dLbl>
          <c:idx val="0"/>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28311723534558181"/>
          <c:y val="0.25187372411781861"/>
          <c:w val="0.38932130358705169"/>
          <c:h val="0.64886883931175277"/>
        </c:manualLayout>
      </c:layout>
      <c:pieChart>
        <c:varyColors val="1"/>
        <c:ser>
          <c:idx val="0"/>
          <c:order val="0"/>
          <c:tx>
            <c:strRef>
              <c:f>'Pivot Table'!$B$33</c:f>
              <c:strCache>
                <c:ptCount val="1"/>
                <c:pt idx="0">
                  <c:v>Total</c:v>
                </c:pt>
              </c:strCache>
            </c:strRef>
          </c:tx>
          <c:dPt>
            <c:idx val="0"/>
            <c:bubble3D val="0"/>
            <c:spPr>
              <a:solidFill>
                <a:srgbClr val="126962"/>
              </a:solidFill>
              <a:ln w="19050">
                <a:solidFill>
                  <a:schemeClr val="lt1"/>
                </a:solidFill>
              </a:ln>
              <a:effectLst/>
            </c:spPr>
            <c:extLst>
              <c:ext xmlns:c16="http://schemas.microsoft.com/office/drawing/2014/chart" uri="{C3380CC4-5D6E-409C-BE32-E72D297353CC}">
                <c16:uniqueId val="{00000001-1E95-4749-99B8-D819696CC19E}"/>
              </c:ext>
            </c:extLst>
          </c:dPt>
          <c:dPt>
            <c:idx val="1"/>
            <c:bubble3D val="0"/>
            <c:spPr>
              <a:solidFill>
                <a:srgbClr val="A4F0EA"/>
              </a:solidFill>
              <a:ln w="19050">
                <a:solidFill>
                  <a:schemeClr val="lt1"/>
                </a:solidFill>
              </a:ln>
              <a:effectLst/>
            </c:spPr>
            <c:extLst>
              <c:ext xmlns:c16="http://schemas.microsoft.com/office/drawing/2014/chart" uri="{C3380CC4-5D6E-409C-BE32-E72D297353CC}">
                <c16:uniqueId val="{00000003-1E95-4749-99B8-D819696CC19E}"/>
              </c:ext>
            </c:extLst>
          </c:dPt>
          <c:dPt>
            <c:idx val="2"/>
            <c:bubble3D val="0"/>
            <c:spPr>
              <a:solidFill>
                <a:srgbClr val="D2F7F4"/>
              </a:solidFill>
              <a:ln w="19050">
                <a:solidFill>
                  <a:schemeClr val="lt1"/>
                </a:solidFill>
              </a:ln>
              <a:effectLst/>
            </c:spPr>
            <c:extLst>
              <c:ext xmlns:c16="http://schemas.microsoft.com/office/drawing/2014/chart" uri="{C3380CC4-5D6E-409C-BE32-E72D297353CC}">
                <c16:uniqueId val="{00000005-1E95-4749-99B8-D819696CC19E}"/>
              </c:ext>
            </c:extLst>
          </c:dPt>
          <c:dPt>
            <c:idx val="3"/>
            <c:bubble3D val="0"/>
            <c:spPr>
              <a:solidFill>
                <a:srgbClr val="007F7F"/>
              </a:solidFill>
              <a:ln w="19050">
                <a:solidFill>
                  <a:schemeClr val="lt1"/>
                </a:solidFill>
              </a:ln>
              <a:effectLst/>
            </c:spPr>
            <c:extLst>
              <c:ext xmlns:c16="http://schemas.microsoft.com/office/drawing/2014/chart" uri="{C3380CC4-5D6E-409C-BE32-E72D297353CC}">
                <c16:uniqueId val="{00000007-1E95-4749-99B8-D819696CC19E}"/>
              </c:ext>
            </c:extLst>
          </c:dPt>
          <c:dLbls>
            <c:dLbl>
              <c:idx val="0"/>
              <c:layout>
                <c:manualLayout>
                  <c:x val="8.7057393753272566E-2"/>
                  <c:y val="-6.9444444444444461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1E95-4749-99B8-D819696CC19E}"/>
                </c:ext>
              </c:extLst>
            </c:dLbl>
            <c:dLbl>
              <c:idx val="1"/>
              <c:layout>
                <c:manualLayout>
                  <c:x val="8.1440787704674333E-2"/>
                  <c:y val="-0.12500000000000006"/>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E95-4749-99B8-D819696CC19E}"/>
                </c:ext>
              </c:extLst>
            </c:dLbl>
            <c:dLbl>
              <c:idx val="2"/>
              <c:layout>
                <c:manualLayout>
                  <c:x val="0.18534799960374182"/>
                  <c:y val="0.16203703703703695"/>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1E95-4749-99B8-D819696CC19E}"/>
                </c:ext>
              </c:extLst>
            </c:dLbl>
            <c:dLbl>
              <c:idx val="3"/>
              <c:layout>
                <c:manualLayout>
                  <c:x val="-0.14884006028785327"/>
                  <c:y val="-0.17592592592592601"/>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1E95-4749-99B8-D819696CC19E}"/>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Table'!$A$34:$A$38</c:f>
              <c:strCache>
                <c:ptCount val="4"/>
                <c:pt idx="0">
                  <c:v>BOX</c:v>
                </c:pt>
                <c:pt idx="1">
                  <c:v>SEMI-TRAILER</c:v>
                </c:pt>
                <c:pt idx="2">
                  <c:v>TRACTOR</c:v>
                </c:pt>
                <c:pt idx="3">
                  <c:v>TRAILER</c:v>
                </c:pt>
              </c:strCache>
            </c:strRef>
          </c:cat>
          <c:val>
            <c:numRef>
              <c:f>'Pivot Table'!$B$34:$B$38</c:f>
              <c:numCache>
                <c:formatCode>General</c:formatCode>
                <c:ptCount val="4"/>
                <c:pt idx="0">
                  <c:v>10921</c:v>
                </c:pt>
                <c:pt idx="1">
                  <c:v>1509</c:v>
                </c:pt>
                <c:pt idx="2">
                  <c:v>344</c:v>
                </c:pt>
                <c:pt idx="3">
                  <c:v>57107</c:v>
                </c:pt>
              </c:numCache>
            </c:numRef>
          </c:val>
          <c:extLst>
            <c:ext xmlns:c16="http://schemas.microsoft.com/office/drawing/2014/chart" uri="{C3380CC4-5D6E-409C-BE32-E72D297353CC}">
              <c16:uniqueId val="{00000008-1E95-4749-99B8-D819696CC19E}"/>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 Table!PivotTable6</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Trailers</a:t>
            </a:r>
            <a:r>
              <a:rPr lang="en-US" baseline="0">
                <a:solidFill>
                  <a:schemeClr val="bg1"/>
                </a:solidFill>
              </a:rPr>
              <a:t> Per QTY</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0.15830521788343802"/>
              <c:y val="9.2592592592592587E-3"/>
            </c:manualLayout>
          </c:layout>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rgbClr val="007F7F"/>
          </a:solidFill>
          <a:ln w="19050">
            <a:solidFill>
              <a:schemeClr val="lt1"/>
            </a:solidFill>
          </a:ln>
          <a:effectLst/>
        </c:spPr>
      </c:pivotFmt>
      <c:pivotFmt>
        <c:idx val="4"/>
        <c:spPr>
          <a:solidFill>
            <a:srgbClr val="126962"/>
          </a:solidFill>
          <a:ln w="19050">
            <a:solidFill>
              <a:schemeClr val="lt1"/>
            </a:solidFill>
          </a:ln>
          <a:effectLst/>
        </c:spPr>
      </c:pivotFmt>
    </c:pivotFmts>
    <c:plotArea>
      <c:layout/>
      <c:pieChart>
        <c:varyColors val="1"/>
        <c:ser>
          <c:idx val="0"/>
          <c:order val="0"/>
          <c:tx>
            <c:strRef>
              <c:f>'Pivot Table'!$F$33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2F3-4A1A-83BA-658E24BC6BD2}"/>
              </c:ext>
            </c:extLst>
          </c:dPt>
          <c:dPt>
            <c:idx val="1"/>
            <c:bubble3D val="0"/>
            <c:spPr>
              <a:solidFill>
                <a:srgbClr val="007F7F"/>
              </a:solidFill>
              <a:ln w="19050">
                <a:solidFill>
                  <a:schemeClr val="lt1"/>
                </a:solidFill>
              </a:ln>
              <a:effectLst/>
            </c:spPr>
            <c:extLst>
              <c:ext xmlns:c16="http://schemas.microsoft.com/office/drawing/2014/chart" uri="{C3380CC4-5D6E-409C-BE32-E72D297353CC}">
                <c16:uniqueId val="{00000003-D2F3-4A1A-83BA-658E24BC6BD2}"/>
              </c:ext>
            </c:extLst>
          </c:dPt>
          <c:dPt>
            <c:idx val="2"/>
            <c:bubble3D val="0"/>
            <c:spPr>
              <a:solidFill>
                <a:srgbClr val="126962"/>
              </a:solidFill>
              <a:ln w="19050">
                <a:solidFill>
                  <a:schemeClr val="lt1"/>
                </a:solidFill>
              </a:ln>
              <a:effectLst/>
            </c:spPr>
            <c:extLst>
              <c:ext xmlns:c16="http://schemas.microsoft.com/office/drawing/2014/chart" uri="{C3380CC4-5D6E-409C-BE32-E72D297353CC}">
                <c16:uniqueId val="{00000005-D2F3-4A1A-83BA-658E24BC6BD2}"/>
              </c:ext>
            </c:extLst>
          </c:dPt>
          <c:dLbls>
            <c:dLbl>
              <c:idx val="0"/>
              <c:layout>
                <c:manualLayout>
                  <c:x val="0.15830521788343802"/>
                  <c:y val="9.2592592592592587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D2F3-4A1A-83BA-658E24BC6BD2}"/>
                </c:ext>
              </c:extLst>
            </c:dLbl>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Table'!$E$34:$E$37</c:f>
              <c:strCache>
                <c:ptCount val="3"/>
                <c:pt idx="0">
                  <c:v>Dry</c:v>
                </c:pt>
                <c:pt idx="1">
                  <c:v>Fridge</c:v>
                </c:pt>
                <c:pt idx="2">
                  <c:v>Reefer</c:v>
                </c:pt>
              </c:strCache>
            </c:strRef>
          </c:cat>
          <c:val>
            <c:numRef>
              <c:f>'Pivot Table'!$F$34:$F$37</c:f>
              <c:numCache>
                <c:formatCode>0.00%</c:formatCode>
                <c:ptCount val="3"/>
                <c:pt idx="0">
                  <c:v>4.9234996922812692E-3</c:v>
                </c:pt>
                <c:pt idx="1">
                  <c:v>0.46554265840358383</c:v>
                </c:pt>
                <c:pt idx="2">
                  <c:v>0.52974852939071693</c:v>
                </c:pt>
              </c:numCache>
            </c:numRef>
          </c:val>
          <c:extLst>
            <c:ext xmlns:c16="http://schemas.microsoft.com/office/drawing/2014/chart" uri="{C3380CC4-5D6E-409C-BE32-E72D297353CC}">
              <c16:uniqueId val="{00000006-D2F3-4A1A-83BA-658E24BC6BD2}"/>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[Dashboard.xlsx]Pivot Table!Net Profit &amp; GM% Year-Q</c:name>
    <c:fmtId val="9"/>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GB" sz="1600" b="1">
                <a:solidFill>
                  <a:srgbClr val="003333"/>
                </a:solidFill>
              </a:rPr>
              <a:t>Revenue &amp; GM Per Year-Q</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pivotFmt>
      <c:pivotFmt>
        <c:idx val="2"/>
        <c:spPr>
          <a:solidFill>
            <a:srgbClr val="007F7F"/>
          </a:solidFill>
          <a:ln>
            <a:solidFill>
              <a:srgbClr val="A4F0EA">
                <a:alpha val="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77E9E1"/>
            </a:solidFill>
            <a:round/>
            <a:tailEnd type="arrow"/>
          </a:ln>
          <a:effectLst/>
        </c:spPr>
        <c:marker>
          <c:symbol val="none"/>
        </c:marker>
      </c:pivotFmt>
      <c:pivotFmt>
        <c:idx val="4"/>
        <c:spPr>
          <a:solidFill>
            <a:srgbClr val="007F7F"/>
          </a:solidFill>
          <a:ln>
            <a:solidFill>
              <a:srgbClr val="A4F0EA">
                <a:alpha val="0"/>
              </a:srgbClr>
            </a:solidFill>
          </a:ln>
          <a:effectLst/>
        </c:spPr>
      </c:pivotFmt>
      <c:pivotFmt>
        <c:idx val="5"/>
        <c:spPr>
          <a:solidFill>
            <a:srgbClr val="007F7F"/>
          </a:solidFill>
          <a:ln>
            <a:solidFill>
              <a:srgbClr val="A4F0EA">
                <a:alpha val="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77E9E1"/>
            </a:solidFill>
            <a:round/>
            <a:tailEnd type="arrow"/>
          </a:ln>
          <a:effectLst/>
        </c:spPr>
        <c:marker>
          <c:symbol val="none"/>
        </c:marker>
      </c:pivotFmt>
      <c:pivotFmt>
        <c:idx val="7"/>
        <c:spPr>
          <a:solidFill>
            <a:srgbClr val="007F7F"/>
          </a:solidFill>
          <a:ln>
            <a:solidFill>
              <a:srgbClr val="A4F0EA">
                <a:alpha val="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rgbClr val="77E9E1"/>
            </a:solidFill>
            <a:round/>
            <a:tailEnd type="arrow"/>
          </a:ln>
          <a:effectLst/>
        </c:spPr>
        <c:marker>
          <c:symbol val="none"/>
        </c:marker>
      </c:pivotFmt>
    </c:pivotFmts>
    <c:plotArea>
      <c:layout/>
      <c:barChart>
        <c:barDir val="col"/>
        <c:grouping val="clustered"/>
        <c:varyColors val="0"/>
        <c:ser>
          <c:idx val="0"/>
          <c:order val="0"/>
          <c:tx>
            <c:strRef>
              <c:f>'Pivot Table'!$B$2</c:f>
              <c:strCache>
                <c:ptCount val="1"/>
                <c:pt idx="0">
                  <c:v>Net Profit</c:v>
                </c:pt>
              </c:strCache>
            </c:strRef>
          </c:tx>
          <c:spPr>
            <a:solidFill>
              <a:srgbClr val="007F7F"/>
            </a:solidFill>
            <a:ln>
              <a:solidFill>
                <a:srgbClr val="A4F0EA">
                  <a:alpha val="0"/>
                </a:srgb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 Table'!$A$3:$A$12</c:f>
              <c:multiLvlStrCache>
                <c:ptCount val="7"/>
                <c:lvl>
                  <c:pt idx="0">
                    <c:v>Q1</c:v>
                  </c:pt>
                  <c:pt idx="1">
                    <c:v>Q2</c:v>
                  </c:pt>
                  <c:pt idx="2">
                    <c:v>Q3</c:v>
                  </c:pt>
                  <c:pt idx="3">
                    <c:v>Q4</c:v>
                  </c:pt>
                  <c:pt idx="4">
                    <c:v>Q1</c:v>
                  </c:pt>
                  <c:pt idx="5">
                    <c:v>Q2</c:v>
                  </c:pt>
                  <c:pt idx="6">
                    <c:v>Q3</c:v>
                  </c:pt>
                </c:lvl>
                <c:lvl>
                  <c:pt idx="0">
                    <c:v>2018</c:v>
                  </c:pt>
                  <c:pt idx="4">
                    <c:v>2019</c:v>
                  </c:pt>
                </c:lvl>
              </c:multiLvlStrCache>
            </c:multiLvlStrRef>
          </c:cat>
          <c:val>
            <c:numRef>
              <c:f>'Pivot Table'!$B$3:$B$12</c:f>
              <c:numCache>
                <c:formatCode>\$#,##0.00;\(\$#,##0.00\);\$#,##0.00</c:formatCode>
                <c:ptCount val="7"/>
                <c:pt idx="0">
                  <c:v>738480.42</c:v>
                </c:pt>
                <c:pt idx="1">
                  <c:v>529566.37</c:v>
                </c:pt>
                <c:pt idx="2">
                  <c:v>717291.43</c:v>
                </c:pt>
                <c:pt idx="3">
                  <c:v>854922.73</c:v>
                </c:pt>
                <c:pt idx="4">
                  <c:v>1010414.82</c:v>
                </c:pt>
                <c:pt idx="5">
                  <c:v>945652.34</c:v>
                </c:pt>
                <c:pt idx="6">
                  <c:v>664695.57999999996</c:v>
                </c:pt>
              </c:numCache>
            </c:numRef>
          </c:val>
          <c:extLst>
            <c:ext xmlns:c16="http://schemas.microsoft.com/office/drawing/2014/chart" uri="{C3380CC4-5D6E-409C-BE32-E72D297353CC}">
              <c16:uniqueId val="{00000000-FC32-4585-A4A7-420242F79535}"/>
            </c:ext>
          </c:extLst>
        </c:ser>
        <c:dLbls>
          <c:showLegendKey val="0"/>
          <c:showVal val="0"/>
          <c:showCatName val="0"/>
          <c:showSerName val="0"/>
          <c:showPercent val="0"/>
          <c:showBubbleSize val="0"/>
        </c:dLbls>
        <c:gapWidth val="219"/>
        <c:overlap val="-27"/>
        <c:axId val="1184598872"/>
        <c:axId val="1184603136"/>
      </c:barChart>
      <c:lineChart>
        <c:grouping val="standard"/>
        <c:varyColors val="0"/>
        <c:ser>
          <c:idx val="1"/>
          <c:order val="1"/>
          <c:tx>
            <c:strRef>
              <c:f>'Pivot Table'!$C$2</c:f>
              <c:strCache>
                <c:ptCount val="1"/>
                <c:pt idx="0">
                  <c:v>GM%</c:v>
                </c:pt>
              </c:strCache>
            </c:strRef>
          </c:tx>
          <c:spPr>
            <a:ln w="28575" cap="rnd">
              <a:solidFill>
                <a:srgbClr val="77E9E1"/>
              </a:solidFill>
              <a:round/>
              <a:tailEnd type="arrow"/>
            </a:ln>
            <a:effectLst/>
          </c:spPr>
          <c:marker>
            <c:symbol val="none"/>
          </c:marker>
          <c:cat>
            <c:multiLvlStrRef>
              <c:f>'Pivot Table'!$A$3:$A$12</c:f>
              <c:multiLvlStrCache>
                <c:ptCount val="7"/>
                <c:lvl>
                  <c:pt idx="0">
                    <c:v>Q1</c:v>
                  </c:pt>
                  <c:pt idx="1">
                    <c:v>Q2</c:v>
                  </c:pt>
                  <c:pt idx="2">
                    <c:v>Q3</c:v>
                  </c:pt>
                  <c:pt idx="3">
                    <c:v>Q4</c:v>
                  </c:pt>
                  <c:pt idx="4">
                    <c:v>Q1</c:v>
                  </c:pt>
                  <c:pt idx="5">
                    <c:v>Q2</c:v>
                  </c:pt>
                  <c:pt idx="6">
                    <c:v>Q3</c:v>
                  </c:pt>
                </c:lvl>
                <c:lvl>
                  <c:pt idx="0">
                    <c:v>2018</c:v>
                  </c:pt>
                  <c:pt idx="4">
                    <c:v>2019</c:v>
                  </c:pt>
                </c:lvl>
              </c:multiLvlStrCache>
            </c:multiLvlStrRef>
          </c:cat>
          <c:val>
            <c:numRef>
              <c:f>'Pivot Table'!$C$3:$C$12</c:f>
              <c:numCache>
                <c:formatCode>0.00%;\-0.00%;0.00%</c:formatCode>
                <c:ptCount val="7"/>
                <c:pt idx="0">
                  <c:v>0.16134070487610214</c:v>
                </c:pt>
                <c:pt idx="1">
                  <c:v>-0.21848404893989015</c:v>
                </c:pt>
                <c:pt idx="2">
                  <c:v>0.23433297801982669</c:v>
                </c:pt>
                <c:pt idx="3">
                  <c:v>0.36685236968725821</c:v>
                </c:pt>
                <c:pt idx="4">
                  <c:v>0.66462748438309727</c:v>
                </c:pt>
                <c:pt idx="5">
                  <c:v>0.29593659071366535</c:v>
                </c:pt>
                <c:pt idx="6">
                  <c:v>0.38034673240944367</c:v>
                </c:pt>
              </c:numCache>
            </c:numRef>
          </c:val>
          <c:smooth val="1"/>
          <c:extLst>
            <c:ext xmlns:c16="http://schemas.microsoft.com/office/drawing/2014/chart" uri="{C3380CC4-5D6E-409C-BE32-E72D297353CC}">
              <c16:uniqueId val="{00000001-FC32-4585-A4A7-420242F79535}"/>
            </c:ext>
          </c:extLst>
        </c:ser>
        <c:dLbls>
          <c:showLegendKey val="0"/>
          <c:showVal val="0"/>
          <c:showCatName val="0"/>
          <c:showSerName val="0"/>
          <c:showPercent val="0"/>
          <c:showBubbleSize val="0"/>
        </c:dLbls>
        <c:marker val="1"/>
        <c:smooth val="0"/>
        <c:axId val="1177620856"/>
        <c:axId val="1177620528"/>
      </c:lineChart>
      <c:catAx>
        <c:axId val="1184598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003333"/>
                </a:solidFill>
                <a:latin typeface="+mn-lt"/>
                <a:ea typeface="+mn-ea"/>
                <a:cs typeface="+mn-cs"/>
              </a:defRPr>
            </a:pPr>
            <a:endParaRPr lang="en-US"/>
          </a:p>
        </c:txPr>
        <c:crossAx val="1184603136"/>
        <c:crosses val="autoZero"/>
        <c:auto val="1"/>
        <c:lblAlgn val="ctr"/>
        <c:lblOffset val="100"/>
        <c:noMultiLvlLbl val="0"/>
      </c:catAx>
      <c:valAx>
        <c:axId val="1184603136"/>
        <c:scaling>
          <c:orientation val="minMax"/>
        </c:scaling>
        <c:delete val="0"/>
        <c:axPos val="l"/>
        <c:numFmt formatCode="\$#,##0.00;\(\$#,##0.00\);\$#,##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4598872"/>
        <c:crosses val="autoZero"/>
        <c:crossBetween val="between"/>
      </c:valAx>
      <c:valAx>
        <c:axId val="1177620528"/>
        <c:scaling>
          <c:orientation val="minMax"/>
        </c:scaling>
        <c:delete val="0"/>
        <c:axPos val="r"/>
        <c:numFmt formatCode="0.00%;\-0.00%;0.00%"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7620856"/>
        <c:crosses val="max"/>
        <c:crossBetween val="between"/>
      </c:valAx>
      <c:catAx>
        <c:axId val="1177620856"/>
        <c:scaling>
          <c:orientation val="minMax"/>
        </c:scaling>
        <c:delete val="1"/>
        <c:axPos val="b"/>
        <c:numFmt formatCode="General" sourceLinked="1"/>
        <c:majorTickMark val="out"/>
        <c:minorTickMark val="none"/>
        <c:tickLblPos val="nextTo"/>
        <c:crossAx val="1177620528"/>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rgbClr val="003333"/>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EFCFB"/>
    </a:solidFill>
    <a:ln w="9525" cap="rnd" cmpd="sng" algn="ctr">
      <a:solidFill>
        <a:schemeClr val="bg1"/>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[Dashboard.xlsx]Pivot Table!Revenue Top 10 City</c:name>
    <c:fmtId val="11"/>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solidFill>
                  <a:srgbClr val="003333"/>
                </a:solidFill>
              </a:rPr>
              <a:t>Reveune</a:t>
            </a:r>
            <a:r>
              <a:rPr lang="en-US" b="1" baseline="0">
                <a:solidFill>
                  <a:srgbClr val="003333"/>
                </a:solidFill>
              </a:rPr>
              <a:t> Top 10 Per City</a:t>
            </a:r>
            <a:endParaRPr lang="en-US" b="1">
              <a:solidFill>
                <a:srgbClr val="003333"/>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dLbl>
          <c:idx val="0"/>
          <c:layout>
            <c:manualLayout>
              <c:x val="7.7777777777777682E-2"/>
              <c:y val="-0.19444444444444445"/>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3E337415-A44F-4855-A8E2-EEF88350E2C8}"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6"/>
        <c:spPr>
          <a:solidFill>
            <a:schemeClr val="accent1"/>
          </a:solidFill>
          <a:ln>
            <a:noFill/>
          </a:ln>
          <a:effectLst/>
        </c:spPr>
        <c:dLbl>
          <c:idx val="0"/>
          <c:layout>
            <c:manualLayout>
              <c:x val="3.8888888888888841E-2"/>
              <c:y val="-9.2592592592593021E-3"/>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489FA6D8-3226-4A71-827C-1A7D4D15585D}"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7"/>
        <c:spPr>
          <a:solidFill>
            <a:schemeClr val="accent1"/>
          </a:solidFill>
          <a:ln>
            <a:noFill/>
          </a:ln>
          <a:effectLst/>
        </c:spPr>
        <c:dLbl>
          <c:idx val="0"/>
          <c:layout>
            <c:manualLayout>
              <c:x val="9.7222222222222168E-2"/>
              <c:y val="-6.9871682706328403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68877348-DF30-4D85-AB2E-D2FB9B106AD5}"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8"/>
        <c:spPr>
          <a:solidFill>
            <a:schemeClr val="accent1"/>
          </a:solidFill>
          <a:ln>
            <a:noFill/>
          </a:ln>
          <a:effectLst/>
        </c:spPr>
        <c:dLbl>
          <c:idx val="0"/>
          <c:layout>
            <c:manualLayout>
              <c:x val="4.4444444444444446E-2"/>
              <c:y val="-4.6723534558180228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2729B3B6-E2CE-4905-9662-40DAFF140A2A}"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9"/>
        <c:spPr>
          <a:solidFill>
            <a:schemeClr val="accent1"/>
          </a:solidFill>
          <a:ln>
            <a:noFill/>
          </a:ln>
          <a:effectLst/>
        </c:spPr>
        <c:dLbl>
          <c:idx val="0"/>
          <c:layout>
            <c:manualLayout>
              <c:x val="-1.6666666666666666E-2"/>
              <c:y val="-9.3019830854476529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CA928581-7950-463C-87FA-1AB5C56EE06C}"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10"/>
        <c:spPr>
          <a:solidFill>
            <a:schemeClr val="accent1"/>
          </a:solidFill>
          <a:ln>
            <a:noFill/>
          </a:ln>
          <a:effectLst/>
        </c:spPr>
        <c:dLbl>
          <c:idx val="0"/>
          <c:layout>
            <c:manualLayout>
              <c:x val="0"/>
              <c:y val="-9.7222222222222224E-2"/>
            </c:manualLayout>
          </c:layout>
          <c:tx>
            <c:rich>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fld id="{1F97D392-6033-470B-B54A-AAD92B65A823}" type="VALUE">
                  <a:rPr lang="en-US" baseline="0"/>
                  <a:pPr>
                    <a:defRPr sz="900" b="1" i="0" u="none" strike="noStrike" kern="1200" baseline="0">
                      <a:solidFill>
                        <a:srgbClr val="003333"/>
                      </a:solidFill>
                      <a:latin typeface="+mn-lt"/>
                      <a:ea typeface="+mn-ea"/>
                      <a:cs typeface="+mn-cs"/>
                    </a:defRPr>
                  </a:pPr>
                  <a:t>[VALUE]</a:t>
                </a:fld>
                <a:endParaRPr lang="en-GB"/>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11"/>
        <c:spPr>
          <a:solidFill>
            <a:srgbClr val="12696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126962"/>
          </a:solidFill>
          <a:ln>
            <a:noFill/>
          </a:ln>
          <a:effectLst/>
        </c:spPr>
      </c:pivotFmt>
      <c:pivotFmt>
        <c:idx val="13"/>
        <c:spPr>
          <a:solidFill>
            <a:srgbClr val="126962"/>
          </a:solidFill>
          <a:ln>
            <a:noFill/>
          </a:ln>
          <a:effectLst/>
        </c:spPr>
      </c:pivotFmt>
      <c:pivotFmt>
        <c:idx val="14"/>
        <c:spPr>
          <a:solidFill>
            <a:srgbClr val="126962"/>
          </a:solidFill>
          <a:ln>
            <a:noFill/>
          </a:ln>
          <a:effectLst/>
        </c:spPr>
      </c:pivotFmt>
      <c:pivotFmt>
        <c:idx val="15"/>
        <c:spPr>
          <a:solidFill>
            <a:srgbClr val="126962"/>
          </a:solidFill>
          <a:ln>
            <a:noFill/>
          </a:ln>
          <a:effectLst/>
        </c:spPr>
      </c:pivotFmt>
      <c:pivotFmt>
        <c:idx val="16"/>
        <c:spPr>
          <a:solidFill>
            <a:srgbClr val="126962"/>
          </a:solidFill>
          <a:ln>
            <a:noFill/>
          </a:ln>
          <a:effectLst/>
        </c:spPr>
      </c:pivotFmt>
      <c:pivotFmt>
        <c:idx val="17"/>
        <c:spPr>
          <a:solidFill>
            <a:srgbClr val="126962"/>
          </a:solidFill>
          <a:ln>
            <a:noFill/>
          </a:ln>
          <a:effectLst/>
        </c:spPr>
      </c:pivotFmt>
      <c:pivotFmt>
        <c:idx val="18"/>
        <c:spPr>
          <a:solidFill>
            <a:srgbClr val="126962"/>
          </a:solidFill>
          <a:ln>
            <a:noFill/>
          </a:ln>
          <a:effectLst/>
        </c:spPr>
      </c:pivotFmt>
      <c:pivotFmt>
        <c:idx val="19"/>
        <c:spPr>
          <a:solidFill>
            <a:srgbClr val="126962"/>
          </a:solidFill>
          <a:ln>
            <a:noFill/>
          </a:ln>
          <a:effectLst/>
        </c:spPr>
      </c:pivotFmt>
      <c:pivotFmt>
        <c:idx val="20"/>
        <c:spPr>
          <a:solidFill>
            <a:srgbClr val="126962"/>
          </a:solidFill>
          <a:ln>
            <a:noFill/>
          </a:ln>
          <a:effectLst/>
        </c:spPr>
      </c:pivotFmt>
      <c:pivotFmt>
        <c:idx val="21"/>
        <c:spPr>
          <a:solidFill>
            <a:srgbClr val="126962"/>
          </a:solidFill>
          <a:ln>
            <a:noFill/>
          </a:ln>
          <a:effectLst/>
        </c:spPr>
      </c:pivotFmt>
      <c:pivotFmt>
        <c:idx val="22"/>
        <c:spPr>
          <a:solidFill>
            <a:srgbClr val="126962"/>
          </a:solidFill>
          <a:ln>
            <a:noFill/>
          </a:ln>
          <a:effectLst/>
        </c:spPr>
        <c:marker>
          <c:symbol val="none"/>
        </c:marker>
      </c:pivotFmt>
      <c:pivotFmt>
        <c:idx val="23"/>
        <c:spPr>
          <a:solidFill>
            <a:srgbClr val="126962"/>
          </a:solidFill>
          <a:ln>
            <a:noFill/>
          </a:ln>
          <a:effectLst/>
        </c:spPr>
        <c:marker>
          <c:symbol val="none"/>
        </c:marker>
      </c:pivotFmt>
    </c:pivotFmts>
    <c:plotArea>
      <c:layout/>
      <c:barChart>
        <c:barDir val="col"/>
        <c:grouping val="clustered"/>
        <c:varyColors val="0"/>
        <c:ser>
          <c:idx val="0"/>
          <c:order val="0"/>
          <c:tx>
            <c:strRef>
              <c:f>'Pivot Table'!$B$17</c:f>
              <c:strCache>
                <c:ptCount val="1"/>
                <c:pt idx="0">
                  <c:v>Total</c:v>
                </c:pt>
              </c:strCache>
            </c:strRef>
          </c:tx>
          <c:spPr>
            <a:solidFill>
              <a:srgbClr val="126962"/>
            </a:solidFill>
            <a:ln>
              <a:noFill/>
            </a:ln>
            <a:effectLst/>
          </c:spPr>
          <c:invertIfNegative val="0"/>
          <c:cat>
            <c:strRef>
              <c:f>'Pivot Table'!$A$18:$A$28</c:f>
              <c:strCache>
                <c:ptCount val="10"/>
                <c:pt idx="0">
                  <c:v>Bloom</c:v>
                </c:pt>
                <c:pt idx="1">
                  <c:v>Sandy Lane</c:v>
                </c:pt>
                <c:pt idx="2">
                  <c:v>Enders</c:v>
                </c:pt>
                <c:pt idx="3">
                  <c:v>Mineola</c:v>
                </c:pt>
                <c:pt idx="4">
                  <c:v>Mcmechen</c:v>
                </c:pt>
                <c:pt idx="5">
                  <c:v>Banner Crest</c:v>
                </c:pt>
                <c:pt idx="6">
                  <c:v>Herrings Crossroads</c:v>
                </c:pt>
                <c:pt idx="7">
                  <c:v>Yucca Valley</c:v>
                </c:pt>
                <c:pt idx="8">
                  <c:v>Irving</c:v>
                </c:pt>
                <c:pt idx="9">
                  <c:v>Farmers</c:v>
                </c:pt>
              </c:strCache>
            </c:strRef>
          </c:cat>
          <c:val>
            <c:numRef>
              <c:f>'Pivot Table'!$B$18:$B$28</c:f>
              <c:numCache>
                <c:formatCode>\$#,##0.00;\(\$#,##0.00\);\$#,##0.00</c:formatCode>
                <c:ptCount val="10"/>
                <c:pt idx="0">
                  <c:v>410486.97</c:v>
                </c:pt>
                <c:pt idx="1">
                  <c:v>331933.95</c:v>
                </c:pt>
                <c:pt idx="2">
                  <c:v>315267.99</c:v>
                </c:pt>
                <c:pt idx="3">
                  <c:v>313975.24</c:v>
                </c:pt>
                <c:pt idx="4">
                  <c:v>271565.01</c:v>
                </c:pt>
                <c:pt idx="5">
                  <c:v>242668.5</c:v>
                </c:pt>
                <c:pt idx="6">
                  <c:v>228180.06</c:v>
                </c:pt>
                <c:pt idx="7">
                  <c:v>222508.63</c:v>
                </c:pt>
                <c:pt idx="8">
                  <c:v>219553.08</c:v>
                </c:pt>
                <c:pt idx="9">
                  <c:v>194044.12</c:v>
                </c:pt>
              </c:numCache>
            </c:numRef>
          </c:val>
          <c:extLst>
            <c:ext xmlns:c16="http://schemas.microsoft.com/office/drawing/2014/chart" uri="{C3380CC4-5D6E-409C-BE32-E72D297353CC}">
              <c16:uniqueId val="{00000000-1BF8-415F-AF9B-CE2E2B1A153B}"/>
            </c:ext>
          </c:extLst>
        </c:ser>
        <c:dLbls>
          <c:showLegendKey val="0"/>
          <c:showVal val="0"/>
          <c:showCatName val="0"/>
          <c:showSerName val="0"/>
          <c:showPercent val="0"/>
          <c:showBubbleSize val="0"/>
        </c:dLbls>
        <c:gapWidth val="219"/>
        <c:overlap val="-27"/>
        <c:axId val="663525232"/>
        <c:axId val="663522936"/>
      </c:barChart>
      <c:catAx>
        <c:axId val="663525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baseline="0">
                <a:solidFill>
                  <a:srgbClr val="003333"/>
                </a:solidFill>
                <a:latin typeface="+mn-lt"/>
                <a:ea typeface="+mn-ea"/>
                <a:cs typeface="+mn-cs"/>
              </a:defRPr>
            </a:pPr>
            <a:endParaRPr lang="en-US"/>
          </a:p>
        </c:txPr>
        <c:crossAx val="663522936"/>
        <c:crosses val="autoZero"/>
        <c:auto val="1"/>
        <c:lblAlgn val="ctr"/>
        <c:lblOffset val="100"/>
        <c:noMultiLvlLbl val="0"/>
      </c:catAx>
      <c:valAx>
        <c:axId val="663522936"/>
        <c:scaling>
          <c:orientation val="minMax"/>
        </c:scaling>
        <c:delete val="1"/>
        <c:axPos val="l"/>
        <c:numFmt formatCode="\$#,##0.00;\(\$#,##0.00\);\$#,##0.00" sourceLinked="1"/>
        <c:majorTickMark val="none"/>
        <c:minorTickMark val="none"/>
        <c:tickLblPos val="nextTo"/>
        <c:crossAx val="663525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EFCFB"/>
    </a:solidFill>
    <a:ln w="9525" cap="rnd" cmpd="sng" algn="ctr">
      <a:solidFill>
        <a:schemeClr val="bg1"/>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[Dashboard.xlsx]Pivot Table!PivotTable5</c:name>
    <c:fmtId val="13"/>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b="1">
                <a:solidFill>
                  <a:schemeClr val="bg1"/>
                </a:solidFill>
              </a:rPr>
              <a:t>Truck Per QTY</a:t>
            </a:r>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rgbClr val="126962"/>
          </a:solidFill>
          <a:ln w="19050">
            <a:solidFill>
              <a:schemeClr val="lt1"/>
            </a:solidFill>
          </a:ln>
          <a:effectLst/>
        </c:spPr>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rgbClr val="A4F0EA"/>
          </a:solidFill>
          <a:ln w="19050">
            <a:solidFill>
              <a:schemeClr val="lt1"/>
            </a:solidFill>
          </a:ln>
          <a:effectLst/>
        </c:spPr>
        <c:dLbl>
          <c:idx val="0"/>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rgbClr val="D2F7F4"/>
          </a:solidFill>
          <a:ln w="19050">
            <a:solidFill>
              <a:schemeClr val="lt1"/>
            </a:solidFill>
          </a:ln>
          <a:effectLst/>
        </c:spPr>
        <c:dLbl>
          <c:idx val="0"/>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rgbClr val="007F7F"/>
          </a:solidFill>
          <a:ln w="19050">
            <a:solidFill>
              <a:schemeClr val="lt1"/>
            </a:solidFill>
          </a:ln>
          <a:effectLst/>
        </c:spPr>
        <c:dLbl>
          <c:idx val="0"/>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rgbClr val="126962"/>
          </a:solidFill>
          <a:ln w="19050">
            <a:solidFill>
              <a:schemeClr val="lt1"/>
            </a:solidFill>
          </a:ln>
          <a:effectLst/>
        </c:spPr>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rgbClr val="A4F0EA"/>
          </a:solidFill>
          <a:ln w="19050">
            <a:solidFill>
              <a:schemeClr val="lt1"/>
            </a:solidFill>
          </a:ln>
          <a:effectLst/>
        </c:spPr>
        <c:dLbl>
          <c:idx val="0"/>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rgbClr val="D2F7F4"/>
          </a:solidFill>
          <a:ln w="19050">
            <a:solidFill>
              <a:schemeClr val="lt1"/>
            </a:solidFill>
          </a:ln>
          <a:effectLst/>
        </c:spPr>
        <c:dLbl>
          <c:idx val="0"/>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rgbClr val="007F7F"/>
          </a:solidFill>
          <a:ln w="19050">
            <a:solidFill>
              <a:schemeClr val="lt1"/>
            </a:solidFill>
          </a:ln>
          <a:effectLst/>
        </c:spPr>
        <c:dLbl>
          <c:idx val="0"/>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rgbClr val="126962"/>
          </a:solidFill>
          <a:ln w="19050">
            <a:solidFill>
              <a:schemeClr val="lt1"/>
            </a:solidFill>
          </a:ln>
          <a:effectLst/>
        </c:spPr>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rgbClr val="A4F0EA"/>
          </a:solidFill>
          <a:ln w="19050">
            <a:solidFill>
              <a:schemeClr val="lt1"/>
            </a:solidFill>
          </a:ln>
          <a:effectLst/>
        </c:spPr>
        <c:dLbl>
          <c:idx val="0"/>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rgbClr val="D2F7F4"/>
          </a:solidFill>
          <a:ln w="19050">
            <a:solidFill>
              <a:schemeClr val="lt1"/>
            </a:solidFill>
          </a:ln>
          <a:effectLst/>
        </c:spPr>
        <c:dLbl>
          <c:idx val="0"/>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rgbClr val="007F7F"/>
          </a:solidFill>
          <a:ln w="19050">
            <a:solidFill>
              <a:schemeClr val="lt1"/>
            </a:solidFill>
          </a:ln>
          <a:effectLst/>
        </c:spPr>
        <c:dLbl>
          <c:idx val="0"/>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28311723534558181"/>
          <c:y val="0.25187372411781861"/>
          <c:w val="0.38932130358705169"/>
          <c:h val="0.64886883931175277"/>
        </c:manualLayout>
      </c:layout>
      <c:pieChart>
        <c:varyColors val="1"/>
        <c:ser>
          <c:idx val="0"/>
          <c:order val="0"/>
          <c:tx>
            <c:strRef>
              <c:f>'Pivot Table'!$B$33</c:f>
              <c:strCache>
                <c:ptCount val="1"/>
                <c:pt idx="0">
                  <c:v>Total</c:v>
                </c:pt>
              </c:strCache>
            </c:strRef>
          </c:tx>
          <c:dPt>
            <c:idx val="0"/>
            <c:bubble3D val="0"/>
            <c:spPr>
              <a:solidFill>
                <a:srgbClr val="126962"/>
              </a:solidFill>
              <a:ln w="19050">
                <a:solidFill>
                  <a:schemeClr val="lt1"/>
                </a:solidFill>
              </a:ln>
              <a:effectLst/>
            </c:spPr>
            <c:extLst>
              <c:ext xmlns:c16="http://schemas.microsoft.com/office/drawing/2014/chart" uri="{C3380CC4-5D6E-409C-BE32-E72D297353CC}">
                <c16:uniqueId val="{00000001-AA79-4A47-904F-A068C74A47A0}"/>
              </c:ext>
            </c:extLst>
          </c:dPt>
          <c:dPt>
            <c:idx val="1"/>
            <c:bubble3D val="0"/>
            <c:spPr>
              <a:solidFill>
                <a:srgbClr val="A4F0EA"/>
              </a:solidFill>
              <a:ln w="19050">
                <a:solidFill>
                  <a:schemeClr val="lt1"/>
                </a:solidFill>
              </a:ln>
              <a:effectLst/>
            </c:spPr>
            <c:extLst>
              <c:ext xmlns:c16="http://schemas.microsoft.com/office/drawing/2014/chart" uri="{C3380CC4-5D6E-409C-BE32-E72D297353CC}">
                <c16:uniqueId val="{00000003-AA79-4A47-904F-A068C74A47A0}"/>
              </c:ext>
            </c:extLst>
          </c:dPt>
          <c:dPt>
            <c:idx val="2"/>
            <c:bubble3D val="0"/>
            <c:spPr>
              <a:solidFill>
                <a:srgbClr val="D2F7F4"/>
              </a:solidFill>
              <a:ln w="19050">
                <a:solidFill>
                  <a:schemeClr val="lt1"/>
                </a:solidFill>
              </a:ln>
              <a:effectLst/>
            </c:spPr>
            <c:extLst>
              <c:ext xmlns:c16="http://schemas.microsoft.com/office/drawing/2014/chart" uri="{C3380CC4-5D6E-409C-BE32-E72D297353CC}">
                <c16:uniqueId val="{00000005-AA79-4A47-904F-A068C74A47A0}"/>
              </c:ext>
            </c:extLst>
          </c:dPt>
          <c:dPt>
            <c:idx val="3"/>
            <c:bubble3D val="0"/>
            <c:spPr>
              <a:solidFill>
                <a:srgbClr val="007F7F"/>
              </a:solidFill>
              <a:ln w="19050">
                <a:solidFill>
                  <a:schemeClr val="lt1"/>
                </a:solidFill>
              </a:ln>
              <a:effectLst/>
            </c:spPr>
            <c:extLst>
              <c:ext xmlns:c16="http://schemas.microsoft.com/office/drawing/2014/chart" uri="{C3380CC4-5D6E-409C-BE32-E72D297353CC}">
                <c16:uniqueId val="{00000007-AA79-4A47-904F-A068C74A47A0}"/>
              </c:ext>
            </c:extLst>
          </c:dPt>
          <c:dLbls>
            <c:dLbl>
              <c:idx val="0"/>
              <c:layout>
                <c:manualLayout>
                  <c:x val="8.7057393753272566E-2"/>
                  <c:y val="-6.944444444444446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AA79-4A47-904F-A068C74A47A0}"/>
                </c:ext>
              </c:extLst>
            </c:dLbl>
            <c:dLbl>
              <c:idx val="1"/>
              <c:layout>
                <c:manualLayout>
                  <c:x val="8.1440787704674333E-2"/>
                  <c:y val="-0.1250000000000000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AA79-4A47-904F-A068C74A47A0}"/>
                </c:ext>
              </c:extLst>
            </c:dLbl>
            <c:dLbl>
              <c:idx val="2"/>
              <c:layout>
                <c:manualLayout>
                  <c:x val="0.18534799960374182"/>
                  <c:y val="0.1620370370370369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5-AA79-4A47-904F-A068C74A47A0}"/>
                </c:ext>
              </c:extLst>
            </c:dLbl>
            <c:dLbl>
              <c:idx val="3"/>
              <c:layout>
                <c:manualLayout>
                  <c:x val="-0.14884006028785327"/>
                  <c:y val="-0.1759259259259260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7-AA79-4A47-904F-A068C74A47A0}"/>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Table'!$A$34:$A$38</c:f>
              <c:strCache>
                <c:ptCount val="4"/>
                <c:pt idx="0">
                  <c:v>BOX</c:v>
                </c:pt>
                <c:pt idx="1">
                  <c:v>SEMI-TRAILER</c:v>
                </c:pt>
                <c:pt idx="2">
                  <c:v>TRACTOR</c:v>
                </c:pt>
                <c:pt idx="3">
                  <c:v>TRAILER</c:v>
                </c:pt>
              </c:strCache>
            </c:strRef>
          </c:cat>
          <c:val>
            <c:numRef>
              <c:f>'Pivot Table'!$B$34:$B$38</c:f>
              <c:numCache>
                <c:formatCode>General</c:formatCode>
                <c:ptCount val="4"/>
                <c:pt idx="0">
                  <c:v>10921</c:v>
                </c:pt>
                <c:pt idx="1">
                  <c:v>1509</c:v>
                </c:pt>
                <c:pt idx="2">
                  <c:v>344</c:v>
                </c:pt>
                <c:pt idx="3">
                  <c:v>57107</c:v>
                </c:pt>
              </c:numCache>
            </c:numRef>
          </c:val>
          <c:extLst>
            <c:ext xmlns:c16="http://schemas.microsoft.com/office/drawing/2014/chart" uri="{C3380CC4-5D6E-409C-BE32-E72D297353CC}">
              <c16:uniqueId val="{00000008-AA79-4A47-904F-A068C74A47A0}"/>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 Table!PivotTable6</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Trailers</a:t>
            </a:r>
            <a:r>
              <a:rPr lang="en-US" baseline="0">
                <a:solidFill>
                  <a:schemeClr val="bg1"/>
                </a:solidFill>
              </a:rPr>
              <a:t> Per QTY</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0.15830521788343802"/>
              <c:y val="9.2592592592592587E-3"/>
            </c:manualLayout>
          </c:layout>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rgbClr val="007F7F"/>
          </a:solidFill>
          <a:ln w="19050">
            <a:solidFill>
              <a:schemeClr val="lt1"/>
            </a:solidFill>
          </a:ln>
          <a:effectLst/>
        </c:spPr>
      </c:pivotFmt>
      <c:pivotFmt>
        <c:idx val="4"/>
        <c:spPr>
          <a:solidFill>
            <a:srgbClr val="126962"/>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dLbl>
          <c:idx val="0"/>
          <c:layout>
            <c:manualLayout>
              <c:x val="0.15830521788343802"/>
              <c:y val="9.2592592592592587E-3"/>
            </c:manualLayout>
          </c:layout>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rgbClr val="007F7F"/>
          </a:solidFill>
          <a:ln w="19050">
            <a:solidFill>
              <a:schemeClr val="lt1"/>
            </a:solidFill>
          </a:ln>
          <a:effectLst/>
        </c:spPr>
      </c:pivotFmt>
      <c:pivotFmt>
        <c:idx val="8"/>
        <c:spPr>
          <a:solidFill>
            <a:srgbClr val="126962"/>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dLbl>
          <c:idx val="0"/>
          <c:layout>
            <c:manualLayout>
              <c:x val="0.15830521788343802"/>
              <c:y val="9.2592592592592587E-3"/>
            </c:manualLayout>
          </c:layout>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rgbClr val="007F7F"/>
          </a:solidFill>
          <a:ln w="19050">
            <a:solidFill>
              <a:schemeClr val="lt1"/>
            </a:solidFill>
          </a:ln>
          <a:effectLst/>
        </c:spPr>
      </c:pivotFmt>
      <c:pivotFmt>
        <c:idx val="12"/>
        <c:spPr>
          <a:solidFill>
            <a:srgbClr val="126962"/>
          </a:solidFill>
          <a:ln w="19050">
            <a:solidFill>
              <a:schemeClr val="lt1"/>
            </a:solidFill>
          </a:ln>
          <a:effectLst/>
        </c:spPr>
      </c:pivotFmt>
    </c:pivotFmts>
    <c:plotArea>
      <c:layout/>
      <c:pieChart>
        <c:varyColors val="1"/>
        <c:ser>
          <c:idx val="0"/>
          <c:order val="0"/>
          <c:tx>
            <c:strRef>
              <c:f>'Pivot Table'!$F$33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F78-45B4-A13C-5148EBA21289}"/>
              </c:ext>
            </c:extLst>
          </c:dPt>
          <c:dPt>
            <c:idx val="1"/>
            <c:bubble3D val="0"/>
            <c:spPr>
              <a:solidFill>
                <a:srgbClr val="007F7F"/>
              </a:solidFill>
              <a:ln w="19050">
                <a:solidFill>
                  <a:schemeClr val="lt1"/>
                </a:solidFill>
              </a:ln>
              <a:effectLst/>
            </c:spPr>
            <c:extLst>
              <c:ext xmlns:c16="http://schemas.microsoft.com/office/drawing/2014/chart" uri="{C3380CC4-5D6E-409C-BE32-E72D297353CC}">
                <c16:uniqueId val="{00000003-DF78-45B4-A13C-5148EBA21289}"/>
              </c:ext>
            </c:extLst>
          </c:dPt>
          <c:dPt>
            <c:idx val="2"/>
            <c:bubble3D val="0"/>
            <c:spPr>
              <a:solidFill>
                <a:srgbClr val="126962"/>
              </a:solidFill>
              <a:ln w="19050">
                <a:solidFill>
                  <a:schemeClr val="lt1"/>
                </a:solidFill>
              </a:ln>
              <a:effectLst/>
            </c:spPr>
            <c:extLst>
              <c:ext xmlns:c16="http://schemas.microsoft.com/office/drawing/2014/chart" uri="{C3380CC4-5D6E-409C-BE32-E72D297353CC}">
                <c16:uniqueId val="{00000005-DF78-45B4-A13C-5148EBA21289}"/>
              </c:ext>
            </c:extLst>
          </c:dPt>
          <c:dLbls>
            <c:dLbl>
              <c:idx val="0"/>
              <c:layout>
                <c:manualLayout>
                  <c:x val="0.15830521788343802"/>
                  <c:y val="9.2592592592592587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DF78-45B4-A13C-5148EBA21289}"/>
                </c:ext>
              </c:extLst>
            </c:dLbl>
            <c:numFmt formatCode="0.00%" sourceLinked="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3333"/>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Table'!$E$34:$E$37</c:f>
              <c:strCache>
                <c:ptCount val="3"/>
                <c:pt idx="0">
                  <c:v>Dry</c:v>
                </c:pt>
                <c:pt idx="1">
                  <c:v>Fridge</c:v>
                </c:pt>
                <c:pt idx="2">
                  <c:v>Reefer</c:v>
                </c:pt>
              </c:strCache>
            </c:strRef>
          </c:cat>
          <c:val>
            <c:numRef>
              <c:f>'Pivot Table'!$F$34:$F$37</c:f>
              <c:numCache>
                <c:formatCode>0.00%</c:formatCode>
                <c:ptCount val="3"/>
                <c:pt idx="0">
                  <c:v>4.9234996922812692E-3</c:v>
                </c:pt>
                <c:pt idx="1">
                  <c:v>0.46554265840358383</c:v>
                </c:pt>
                <c:pt idx="2">
                  <c:v>0.52974852939071693</c:v>
                </c:pt>
              </c:numCache>
            </c:numRef>
          </c:val>
          <c:extLst>
            <c:ext xmlns:c16="http://schemas.microsoft.com/office/drawing/2014/chart" uri="{C3380CC4-5D6E-409C-BE32-E72D297353CC}">
              <c16:uniqueId val="{00000006-DF78-45B4-A13C-5148EBA21289}"/>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[Dashboard.xlsx]Pivot Table!Net Profit &amp; GM% Year-Q</c:name>
    <c:fmtId val="11"/>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GB" sz="1600" b="1">
                <a:solidFill>
                  <a:srgbClr val="003333"/>
                </a:solidFill>
              </a:rPr>
              <a:t>Revenue &amp; GM Per Year-Q</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pivotFmt>
      <c:pivotFmt>
        <c:idx val="2"/>
        <c:spPr>
          <a:solidFill>
            <a:srgbClr val="007F7F"/>
          </a:solidFill>
          <a:ln>
            <a:solidFill>
              <a:srgbClr val="A4F0EA">
                <a:alpha val="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77E9E1"/>
            </a:solidFill>
            <a:round/>
            <a:tailEnd type="arrow"/>
          </a:ln>
          <a:effectLst/>
        </c:spPr>
        <c:marker>
          <c:symbol val="none"/>
        </c:marker>
      </c:pivotFmt>
      <c:pivotFmt>
        <c:idx val="4"/>
        <c:spPr>
          <a:solidFill>
            <a:srgbClr val="007F7F"/>
          </a:solidFill>
          <a:ln>
            <a:solidFill>
              <a:srgbClr val="A4F0EA">
                <a:alpha val="0"/>
              </a:srgbClr>
            </a:solidFill>
          </a:ln>
          <a:effectLst/>
        </c:spPr>
      </c:pivotFmt>
      <c:pivotFmt>
        <c:idx val="5"/>
        <c:spPr>
          <a:solidFill>
            <a:srgbClr val="007F7F"/>
          </a:solidFill>
          <a:ln>
            <a:solidFill>
              <a:srgbClr val="A4F0EA">
                <a:alpha val="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77E9E1"/>
            </a:solidFill>
            <a:round/>
            <a:tailEnd type="arrow"/>
          </a:ln>
          <a:effectLst/>
        </c:spPr>
        <c:marker>
          <c:symbol val="none"/>
        </c:marker>
      </c:pivotFmt>
      <c:pivotFmt>
        <c:idx val="7"/>
        <c:spPr>
          <a:solidFill>
            <a:srgbClr val="007F7F"/>
          </a:solidFill>
          <a:ln>
            <a:solidFill>
              <a:srgbClr val="A4F0EA">
                <a:alpha val="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77E9E1"/>
            </a:solidFill>
            <a:round/>
            <a:tailEnd type="arrow"/>
          </a:ln>
          <a:effectLst/>
        </c:spPr>
        <c:marker>
          <c:symbol val="none"/>
        </c:marker>
      </c:pivotFmt>
      <c:pivotFmt>
        <c:idx val="9"/>
        <c:spPr>
          <a:solidFill>
            <a:srgbClr val="007F7F"/>
          </a:solidFill>
          <a:ln>
            <a:solidFill>
              <a:srgbClr val="A4F0EA">
                <a:alpha val="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rgbClr val="77E9E1"/>
            </a:solidFill>
            <a:round/>
            <a:tailEnd type="arrow"/>
          </a:ln>
          <a:effectLst/>
        </c:spPr>
        <c:marker>
          <c:symbol val="none"/>
        </c:marker>
      </c:pivotFmt>
      <c:pivotFmt>
        <c:idx val="11"/>
        <c:spPr>
          <a:solidFill>
            <a:srgbClr val="007F7F"/>
          </a:solidFill>
          <a:ln>
            <a:solidFill>
              <a:srgbClr val="A4F0EA">
                <a:alpha val="0"/>
              </a:srgb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rgbClr val="77E9E1"/>
            </a:solidFill>
            <a:round/>
            <a:tailEnd type="arrow"/>
          </a:ln>
          <a:effectLst/>
        </c:spPr>
        <c:marker>
          <c:symbol val="none"/>
        </c:marker>
      </c:pivotFmt>
    </c:pivotFmts>
    <c:plotArea>
      <c:layout/>
      <c:barChart>
        <c:barDir val="col"/>
        <c:grouping val="clustered"/>
        <c:varyColors val="0"/>
        <c:ser>
          <c:idx val="0"/>
          <c:order val="0"/>
          <c:tx>
            <c:strRef>
              <c:f>'Pivot Table'!$B$2</c:f>
              <c:strCache>
                <c:ptCount val="1"/>
                <c:pt idx="0">
                  <c:v>Net Profit</c:v>
                </c:pt>
              </c:strCache>
            </c:strRef>
          </c:tx>
          <c:spPr>
            <a:solidFill>
              <a:srgbClr val="007F7F"/>
            </a:solidFill>
            <a:ln>
              <a:solidFill>
                <a:srgbClr val="A4F0EA">
                  <a:alpha val="0"/>
                </a:srgb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3333"/>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 Table'!$A$3:$A$12</c:f>
              <c:multiLvlStrCache>
                <c:ptCount val="7"/>
                <c:lvl>
                  <c:pt idx="0">
                    <c:v>Q1</c:v>
                  </c:pt>
                  <c:pt idx="1">
                    <c:v>Q2</c:v>
                  </c:pt>
                  <c:pt idx="2">
                    <c:v>Q3</c:v>
                  </c:pt>
                  <c:pt idx="3">
                    <c:v>Q4</c:v>
                  </c:pt>
                  <c:pt idx="4">
                    <c:v>Q1</c:v>
                  </c:pt>
                  <c:pt idx="5">
                    <c:v>Q2</c:v>
                  </c:pt>
                  <c:pt idx="6">
                    <c:v>Q3</c:v>
                  </c:pt>
                </c:lvl>
                <c:lvl>
                  <c:pt idx="0">
                    <c:v>2018</c:v>
                  </c:pt>
                  <c:pt idx="4">
                    <c:v>2019</c:v>
                  </c:pt>
                </c:lvl>
              </c:multiLvlStrCache>
            </c:multiLvlStrRef>
          </c:cat>
          <c:val>
            <c:numRef>
              <c:f>'Pivot Table'!$B$3:$B$12</c:f>
              <c:numCache>
                <c:formatCode>\$#,##0.00;\(\$#,##0.00\);\$#,##0.00</c:formatCode>
                <c:ptCount val="7"/>
                <c:pt idx="0">
                  <c:v>738480.42</c:v>
                </c:pt>
                <c:pt idx="1">
                  <c:v>529566.37</c:v>
                </c:pt>
                <c:pt idx="2">
                  <c:v>717291.43</c:v>
                </c:pt>
                <c:pt idx="3">
                  <c:v>854922.73</c:v>
                </c:pt>
                <c:pt idx="4">
                  <c:v>1010414.82</c:v>
                </c:pt>
                <c:pt idx="5">
                  <c:v>945652.34</c:v>
                </c:pt>
                <c:pt idx="6">
                  <c:v>664695.57999999996</c:v>
                </c:pt>
              </c:numCache>
            </c:numRef>
          </c:val>
          <c:extLst>
            <c:ext xmlns:c16="http://schemas.microsoft.com/office/drawing/2014/chart" uri="{C3380CC4-5D6E-409C-BE32-E72D297353CC}">
              <c16:uniqueId val="{00000000-FC9B-4074-9980-2C540425197A}"/>
            </c:ext>
          </c:extLst>
        </c:ser>
        <c:dLbls>
          <c:showLegendKey val="0"/>
          <c:showVal val="0"/>
          <c:showCatName val="0"/>
          <c:showSerName val="0"/>
          <c:showPercent val="0"/>
          <c:showBubbleSize val="0"/>
        </c:dLbls>
        <c:gapWidth val="219"/>
        <c:overlap val="-27"/>
        <c:axId val="1184598872"/>
        <c:axId val="1184603136"/>
      </c:barChart>
      <c:lineChart>
        <c:grouping val="standard"/>
        <c:varyColors val="0"/>
        <c:ser>
          <c:idx val="1"/>
          <c:order val="1"/>
          <c:tx>
            <c:strRef>
              <c:f>'Pivot Table'!$C$2</c:f>
              <c:strCache>
                <c:ptCount val="1"/>
                <c:pt idx="0">
                  <c:v>GM%</c:v>
                </c:pt>
              </c:strCache>
            </c:strRef>
          </c:tx>
          <c:spPr>
            <a:ln w="28575" cap="rnd">
              <a:solidFill>
                <a:srgbClr val="77E9E1"/>
              </a:solidFill>
              <a:round/>
              <a:tailEnd type="arrow"/>
            </a:ln>
            <a:effectLst/>
          </c:spPr>
          <c:marker>
            <c:symbol val="none"/>
          </c:marker>
          <c:cat>
            <c:multiLvlStrRef>
              <c:f>'Pivot Table'!$A$3:$A$12</c:f>
              <c:multiLvlStrCache>
                <c:ptCount val="7"/>
                <c:lvl>
                  <c:pt idx="0">
                    <c:v>Q1</c:v>
                  </c:pt>
                  <c:pt idx="1">
                    <c:v>Q2</c:v>
                  </c:pt>
                  <c:pt idx="2">
                    <c:v>Q3</c:v>
                  </c:pt>
                  <c:pt idx="3">
                    <c:v>Q4</c:v>
                  </c:pt>
                  <c:pt idx="4">
                    <c:v>Q1</c:v>
                  </c:pt>
                  <c:pt idx="5">
                    <c:v>Q2</c:v>
                  </c:pt>
                  <c:pt idx="6">
                    <c:v>Q3</c:v>
                  </c:pt>
                </c:lvl>
                <c:lvl>
                  <c:pt idx="0">
                    <c:v>2018</c:v>
                  </c:pt>
                  <c:pt idx="4">
                    <c:v>2019</c:v>
                  </c:pt>
                </c:lvl>
              </c:multiLvlStrCache>
            </c:multiLvlStrRef>
          </c:cat>
          <c:val>
            <c:numRef>
              <c:f>'Pivot Table'!$C$3:$C$12</c:f>
              <c:numCache>
                <c:formatCode>0.00%;\-0.00%;0.00%</c:formatCode>
                <c:ptCount val="7"/>
                <c:pt idx="0">
                  <c:v>0.16134070487610214</c:v>
                </c:pt>
                <c:pt idx="1">
                  <c:v>-0.21848404893989015</c:v>
                </c:pt>
                <c:pt idx="2">
                  <c:v>0.23433297801982669</c:v>
                </c:pt>
                <c:pt idx="3">
                  <c:v>0.36685236968725821</c:v>
                </c:pt>
                <c:pt idx="4">
                  <c:v>0.66462748438309727</c:v>
                </c:pt>
                <c:pt idx="5">
                  <c:v>0.29593659071366535</c:v>
                </c:pt>
                <c:pt idx="6">
                  <c:v>0.38034673240944367</c:v>
                </c:pt>
              </c:numCache>
            </c:numRef>
          </c:val>
          <c:smooth val="1"/>
          <c:extLst>
            <c:ext xmlns:c16="http://schemas.microsoft.com/office/drawing/2014/chart" uri="{C3380CC4-5D6E-409C-BE32-E72D297353CC}">
              <c16:uniqueId val="{00000001-FC9B-4074-9980-2C540425197A}"/>
            </c:ext>
          </c:extLst>
        </c:ser>
        <c:dLbls>
          <c:showLegendKey val="0"/>
          <c:showVal val="0"/>
          <c:showCatName val="0"/>
          <c:showSerName val="0"/>
          <c:showPercent val="0"/>
          <c:showBubbleSize val="0"/>
        </c:dLbls>
        <c:marker val="1"/>
        <c:smooth val="0"/>
        <c:axId val="1177620856"/>
        <c:axId val="1177620528"/>
      </c:lineChart>
      <c:catAx>
        <c:axId val="1184598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003333"/>
                </a:solidFill>
                <a:latin typeface="+mn-lt"/>
                <a:ea typeface="+mn-ea"/>
                <a:cs typeface="+mn-cs"/>
              </a:defRPr>
            </a:pPr>
            <a:endParaRPr lang="en-US"/>
          </a:p>
        </c:txPr>
        <c:crossAx val="1184603136"/>
        <c:crosses val="autoZero"/>
        <c:auto val="1"/>
        <c:lblAlgn val="ctr"/>
        <c:lblOffset val="100"/>
        <c:noMultiLvlLbl val="0"/>
      </c:catAx>
      <c:valAx>
        <c:axId val="1184603136"/>
        <c:scaling>
          <c:orientation val="minMax"/>
        </c:scaling>
        <c:delete val="0"/>
        <c:axPos val="l"/>
        <c:numFmt formatCode="\$#,##0.00;\(\$#,##0.00\);\$#,##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4598872"/>
        <c:crosses val="autoZero"/>
        <c:crossBetween val="between"/>
      </c:valAx>
      <c:valAx>
        <c:axId val="1177620528"/>
        <c:scaling>
          <c:orientation val="minMax"/>
        </c:scaling>
        <c:delete val="0"/>
        <c:axPos val="r"/>
        <c:numFmt formatCode="0.00%;\-0.00%;0.00%"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7620856"/>
        <c:crosses val="max"/>
        <c:crossBetween val="between"/>
      </c:valAx>
      <c:catAx>
        <c:axId val="1177620856"/>
        <c:scaling>
          <c:orientation val="minMax"/>
        </c:scaling>
        <c:delete val="1"/>
        <c:axPos val="b"/>
        <c:numFmt formatCode="General" sourceLinked="1"/>
        <c:majorTickMark val="out"/>
        <c:minorTickMark val="none"/>
        <c:tickLblPos val="nextTo"/>
        <c:crossAx val="1177620528"/>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rgbClr val="003333"/>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EEFCFB"/>
    </a:solidFill>
    <a:ln w="9525" cap="rnd" cmpd="sng" algn="ctr">
      <a:solidFill>
        <a:schemeClr val="bg1"/>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Reversed" id="21">
  <a:schemeClr val="accent1"/>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1">
  <a:schemeClr val="accent1"/>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3.xml"/><Relationship Id="rId3" Type="http://schemas.openxmlformats.org/officeDocument/2006/relationships/image" Target="../media/image3.png"/><Relationship Id="rId7" Type="http://schemas.openxmlformats.org/officeDocument/2006/relationships/chart" Target="../charts/chart2.xml"/><Relationship Id="rId12" Type="http://schemas.openxmlformats.org/officeDocument/2006/relationships/hyperlink" Target="#Ton!A1"/><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1.xml"/><Relationship Id="rId11" Type="http://schemas.openxmlformats.org/officeDocument/2006/relationships/hyperlink" Target="#Cost!A1"/><Relationship Id="rId5" Type="http://schemas.openxmlformats.org/officeDocument/2006/relationships/image" Target="../media/image5.png"/><Relationship Id="rId10" Type="http://schemas.openxmlformats.org/officeDocument/2006/relationships/hyperlink" Target="#Revenue!A1"/><Relationship Id="rId4" Type="http://schemas.openxmlformats.org/officeDocument/2006/relationships/image" Target="../media/image4.png"/><Relationship Id="rId9"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image" Target="../media/image3.png"/><Relationship Id="rId7" Type="http://schemas.openxmlformats.org/officeDocument/2006/relationships/chart" Target="../charts/chart6.xml"/><Relationship Id="rId12" Type="http://schemas.openxmlformats.org/officeDocument/2006/relationships/hyperlink" Target="#Ton!A1"/><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5.xml"/><Relationship Id="rId11" Type="http://schemas.openxmlformats.org/officeDocument/2006/relationships/hyperlink" Target="#Cost!A1"/><Relationship Id="rId5" Type="http://schemas.openxmlformats.org/officeDocument/2006/relationships/image" Target="../media/image5.png"/><Relationship Id="rId10" Type="http://schemas.openxmlformats.org/officeDocument/2006/relationships/hyperlink" Target="#Revenue!A1"/><Relationship Id="rId4" Type="http://schemas.openxmlformats.org/officeDocument/2006/relationships/image" Target="../media/image4.png"/><Relationship Id="rId9" Type="http://schemas.openxmlformats.org/officeDocument/2006/relationships/chart" Target="../charts/chart8.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image" Target="../media/image2.png"/><Relationship Id="rId7" Type="http://schemas.openxmlformats.org/officeDocument/2006/relationships/chart" Target="../charts/chart9.xml"/><Relationship Id="rId12" Type="http://schemas.openxmlformats.org/officeDocument/2006/relationships/hyperlink" Target="#Cost!A1"/><Relationship Id="rId2" Type="http://schemas.openxmlformats.org/officeDocument/2006/relationships/image" Target="../media/image1.png"/><Relationship Id="rId1" Type="http://schemas.openxmlformats.org/officeDocument/2006/relationships/hyperlink" Target="#Ton!A1"/><Relationship Id="rId6" Type="http://schemas.openxmlformats.org/officeDocument/2006/relationships/image" Target="../media/image5.png"/><Relationship Id="rId11" Type="http://schemas.openxmlformats.org/officeDocument/2006/relationships/hyperlink" Target="#Revenue!A1"/><Relationship Id="rId5" Type="http://schemas.openxmlformats.org/officeDocument/2006/relationships/image" Target="../media/image4.png"/><Relationship Id="rId10" Type="http://schemas.openxmlformats.org/officeDocument/2006/relationships/chart" Target="../charts/chart12.xml"/><Relationship Id="rId4" Type="http://schemas.openxmlformats.org/officeDocument/2006/relationships/image" Target="../media/image3.png"/><Relationship Id="rId9"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3</xdr:col>
      <xdr:colOff>33619</xdr:colOff>
      <xdr:row>3</xdr:row>
      <xdr:rowOff>61632</xdr:rowOff>
    </xdr:from>
    <xdr:to>
      <xdr:col>35</xdr:col>
      <xdr:colOff>313765</xdr:colOff>
      <xdr:row>8</xdr:row>
      <xdr:rowOff>173691</xdr:rowOff>
    </xdr:to>
    <xdr:grpSp>
      <xdr:nvGrpSpPr>
        <xdr:cNvPr id="72" name="Group 71">
          <a:extLst>
            <a:ext uri="{FF2B5EF4-FFF2-40B4-BE49-F238E27FC236}">
              <a16:creationId xmlns:a16="http://schemas.microsoft.com/office/drawing/2014/main" id="{6D7B7D99-35F3-4F9A-AD6D-62C786D3C50A}"/>
            </a:ext>
          </a:extLst>
        </xdr:cNvPr>
        <xdr:cNvGrpSpPr/>
      </xdr:nvGrpSpPr>
      <xdr:grpSpPr>
        <a:xfrm>
          <a:off x="1848972" y="633132"/>
          <a:ext cx="10679205" cy="1064559"/>
          <a:chOff x="1848972" y="823632"/>
          <a:chExt cx="10679205" cy="1064559"/>
        </a:xfrm>
      </xdr:grpSpPr>
      <xdr:grpSp>
        <xdr:nvGrpSpPr>
          <xdr:cNvPr id="67" name="Group 66">
            <a:extLst>
              <a:ext uri="{FF2B5EF4-FFF2-40B4-BE49-F238E27FC236}">
                <a16:creationId xmlns:a16="http://schemas.microsoft.com/office/drawing/2014/main" id="{CC0AE1AF-85BB-4A5D-BBD2-B32E27549B65}"/>
              </a:ext>
            </a:extLst>
          </xdr:cNvPr>
          <xdr:cNvGrpSpPr/>
        </xdr:nvGrpSpPr>
        <xdr:grpSpPr>
          <a:xfrm>
            <a:off x="1848972" y="823632"/>
            <a:ext cx="2073088" cy="1064559"/>
            <a:chOff x="1848972" y="823632"/>
            <a:chExt cx="2073088" cy="1064559"/>
          </a:xfrm>
        </xdr:grpSpPr>
        <xdr:grpSp>
          <xdr:nvGrpSpPr>
            <xdr:cNvPr id="44" name="Group 43">
              <a:extLst>
                <a:ext uri="{FF2B5EF4-FFF2-40B4-BE49-F238E27FC236}">
                  <a16:creationId xmlns:a16="http://schemas.microsoft.com/office/drawing/2014/main" id="{BD9CA4F2-E737-4165-88AA-008818E7A47D}"/>
                </a:ext>
              </a:extLst>
            </xdr:cNvPr>
            <xdr:cNvGrpSpPr/>
          </xdr:nvGrpSpPr>
          <xdr:grpSpPr>
            <a:xfrm>
              <a:off x="1848972" y="823632"/>
              <a:ext cx="2073088" cy="1064559"/>
              <a:chOff x="1837766" y="683558"/>
              <a:chExt cx="2073088" cy="1064559"/>
            </a:xfrm>
          </xdr:grpSpPr>
          <xdr:sp macro="" textlink="'Pivot Table'!H10">
            <xdr:nvSpPr>
              <xdr:cNvPr id="2" name="Rectangle: Rounded Corners 1">
                <a:extLst>
                  <a:ext uri="{FF2B5EF4-FFF2-40B4-BE49-F238E27FC236}">
                    <a16:creationId xmlns:a16="http://schemas.microsoft.com/office/drawing/2014/main" id="{ABD3A888-F91A-40A0-9EAA-30B1531CAD80}"/>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77653A17-B69B-4C7D-8B92-DFFEA9AACF9F}" type="TxLink">
                  <a:rPr lang="en-US" sz="1600" b="1" i="0" u="none" strike="noStrike">
                    <a:solidFill>
                      <a:srgbClr val="003333"/>
                    </a:solidFill>
                    <a:latin typeface="Calibri"/>
                    <a:cs typeface="Calibri"/>
                  </a:rPr>
                  <a:pPr algn="ctr"/>
                  <a:t>$5,461,023.69</a:t>
                </a:fld>
                <a:endParaRPr lang="en-GB" sz="1600" b="1">
                  <a:solidFill>
                    <a:srgbClr val="003333"/>
                  </a:solidFill>
                </a:endParaRPr>
              </a:p>
            </xdr:txBody>
          </xdr:sp>
          <xdr:sp macro="" textlink="'Pivot Table'!H9">
            <xdr:nvSpPr>
              <xdr:cNvPr id="5" name="TextBox 4">
                <a:extLst>
                  <a:ext uri="{FF2B5EF4-FFF2-40B4-BE49-F238E27FC236}">
                    <a16:creationId xmlns:a16="http://schemas.microsoft.com/office/drawing/2014/main" id="{FE5E0003-ACB9-4F1A-955A-FE07633EF4C3}"/>
                  </a:ext>
                </a:extLst>
              </xdr:cNvPr>
              <xdr:cNvSpPr txBox="1"/>
            </xdr:nvSpPr>
            <xdr:spPr>
              <a:xfrm>
                <a:off x="2442883"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FEAA661-6953-42E8-AEAC-D88DAF23E9C5}" type="TxLink">
                  <a:rPr lang="en-US" sz="1600" b="0" i="0" u="none" strike="noStrike">
                    <a:solidFill>
                      <a:srgbClr val="003333"/>
                    </a:solidFill>
                    <a:latin typeface="Calibri"/>
                    <a:cs typeface="Calibri"/>
                  </a:rPr>
                  <a:pPr algn="ctr"/>
                  <a:t>Net Profit</a:t>
                </a:fld>
                <a:endParaRPr lang="en-GB" sz="1600">
                  <a:solidFill>
                    <a:srgbClr val="003333"/>
                  </a:solidFill>
                </a:endParaRPr>
              </a:p>
            </xdr:txBody>
          </xdr:sp>
        </xdr:grpSp>
        <xdr:pic>
          <xdr:nvPicPr>
            <xdr:cNvPr id="58" name="Picture 57">
              <a:extLst>
                <a:ext uri="{FF2B5EF4-FFF2-40B4-BE49-F238E27FC236}">
                  <a16:creationId xmlns:a16="http://schemas.microsoft.com/office/drawing/2014/main" id="{62F5B0E7-19F4-468C-913B-3B2EC2C57E1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8619" y="899394"/>
              <a:ext cx="537881" cy="537881"/>
            </a:xfrm>
            <a:prstGeom prst="rect">
              <a:avLst/>
            </a:prstGeom>
          </xdr:spPr>
        </xdr:pic>
      </xdr:grpSp>
      <xdr:grpSp>
        <xdr:nvGrpSpPr>
          <xdr:cNvPr id="68" name="Group 67">
            <a:extLst>
              <a:ext uri="{FF2B5EF4-FFF2-40B4-BE49-F238E27FC236}">
                <a16:creationId xmlns:a16="http://schemas.microsoft.com/office/drawing/2014/main" id="{42C33264-9821-4157-A268-E2A83F98B38B}"/>
              </a:ext>
            </a:extLst>
          </xdr:cNvPr>
          <xdr:cNvGrpSpPr/>
        </xdr:nvGrpSpPr>
        <xdr:grpSpPr>
          <a:xfrm>
            <a:off x="4000501" y="823632"/>
            <a:ext cx="2073088" cy="1064559"/>
            <a:chOff x="4000501" y="823632"/>
            <a:chExt cx="2073088" cy="1064559"/>
          </a:xfrm>
        </xdr:grpSpPr>
        <xdr:grpSp>
          <xdr:nvGrpSpPr>
            <xdr:cNvPr id="45" name="Group 44">
              <a:extLst>
                <a:ext uri="{FF2B5EF4-FFF2-40B4-BE49-F238E27FC236}">
                  <a16:creationId xmlns:a16="http://schemas.microsoft.com/office/drawing/2014/main" id="{9829FD10-B061-410B-AD78-04AAA9D6B716}"/>
                </a:ext>
              </a:extLst>
            </xdr:cNvPr>
            <xdr:cNvGrpSpPr/>
          </xdr:nvGrpSpPr>
          <xdr:grpSpPr>
            <a:xfrm>
              <a:off x="4000501" y="823632"/>
              <a:ext cx="2073088" cy="1064559"/>
              <a:chOff x="1837766" y="683558"/>
              <a:chExt cx="2073088" cy="1064559"/>
            </a:xfrm>
          </xdr:grpSpPr>
          <xdr:sp macro="" textlink="'Pivot Table'!I10">
            <xdr:nvSpPr>
              <xdr:cNvPr id="46" name="Rectangle: Rounded Corners 45">
                <a:extLst>
                  <a:ext uri="{FF2B5EF4-FFF2-40B4-BE49-F238E27FC236}">
                    <a16:creationId xmlns:a16="http://schemas.microsoft.com/office/drawing/2014/main" id="{CA3AF3EF-F0C6-4C8E-A7F9-A0FC0D454C90}"/>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2181803F-B7D1-4C27-AB9C-0DFACEDB1574}" type="TxLink">
                  <a:rPr lang="en-US" sz="1600" b="1" i="0" u="none" strike="noStrike">
                    <a:solidFill>
                      <a:srgbClr val="003333"/>
                    </a:solidFill>
                    <a:latin typeface="Calibri"/>
                    <a:cs typeface="Calibri"/>
                  </a:rPr>
                  <a:t>69869</a:t>
                </a:fld>
                <a:endParaRPr lang="en-GB" sz="2400" b="1">
                  <a:solidFill>
                    <a:srgbClr val="003333"/>
                  </a:solidFill>
                </a:endParaRPr>
              </a:p>
            </xdr:txBody>
          </xdr:sp>
          <xdr:sp macro="" textlink="'Pivot Table'!I9">
            <xdr:nvSpPr>
              <xdr:cNvPr id="47" name="TextBox 46">
                <a:extLst>
                  <a:ext uri="{FF2B5EF4-FFF2-40B4-BE49-F238E27FC236}">
                    <a16:creationId xmlns:a16="http://schemas.microsoft.com/office/drawing/2014/main" id="{9DFCF7C8-90AC-4998-9E28-C9F883654954}"/>
                  </a:ext>
                </a:extLst>
              </xdr:cNvPr>
              <xdr:cNvSpPr txBox="1"/>
            </xdr:nvSpPr>
            <xdr:spPr>
              <a:xfrm>
                <a:off x="2368421"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922C710-3B0A-49C5-8231-3EC035FF43FD}" type="TxLink">
                  <a:rPr lang="en-US" sz="1600" b="0" i="0" u="none" strike="noStrike">
                    <a:solidFill>
                      <a:srgbClr val="003333"/>
                    </a:solidFill>
                    <a:latin typeface="Calibri"/>
                    <a:cs typeface="Calibri"/>
                  </a:rPr>
                  <a:t>QTY</a:t>
                </a:fld>
                <a:endParaRPr lang="en-GB" sz="2400">
                  <a:solidFill>
                    <a:srgbClr val="003333"/>
                  </a:solidFill>
                </a:endParaRPr>
              </a:p>
            </xdr:txBody>
          </xdr:sp>
        </xdr:grpSp>
        <xdr:pic>
          <xdr:nvPicPr>
            <xdr:cNvPr id="60" name="Picture 59">
              <a:extLst>
                <a:ext uri="{FF2B5EF4-FFF2-40B4-BE49-F238E27FC236}">
                  <a16:creationId xmlns:a16="http://schemas.microsoft.com/office/drawing/2014/main" id="{7F2DED6F-C0A7-43EA-B5E9-B76F16FC601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090147" y="986117"/>
              <a:ext cx="536400" cy="536400"/>
            </a:xfrm>
            <a:prstGeom prst="rect">
              <a:avLst/>
            </a:prstGeom>
          </xdr:spPr>
        </xdr:pic>
      </xdr:grpSp>
      <xdr:grpSp>
        <xdr:nvGrpSpPr>
          <xdr:cNvPr id="69" name="Group 68">
            <a:extLst>
              <a:ext uri="{FF2B5EF4-FFF2-40B4-BE49-F238E27FC236}">
                <a16:creationId xmlns:a16="http://schemas.microsoft.com/office/drawing/2014/main" id="{503D28C7-7E79-4BAB-8E38-8549390AFF73}"/>
              </a:ext>
            </a:extLst>
          </xdr:cNvPr>
          <xdr:cNvGrpSpPr/>
        </xdr:nvGrpSpPr>
        <xdr:grpSpPr>
          <a:xfrm>
            <a:off x="6152030" y="823632"/>
            <a:ext cx="2073088" cy="1064559"/>
            <a:chOff x="6152030" y="823632"/>
            <a:chExt cx="2073088" cy="1064559"/>
          </a:xfrm>
        </xdr:grpSpPr>
        <xdr:grpSp>
          <xdr:nvGrpSpPr>
            <xdr:cNvPr id="48" name="Group 47">
              <a:extLst>
                <a:ext uri="{FF2B5EF4-FFF2-40B4-BE49-F238E27FC236}">
                  <a16:creationId xmlns:a16="http://schemas.microsoft.com/office/drawing/2014/main" id="{DE4D57A4-DE78-4508-BC0D-202CEAD60F8B}"/>
                </a:ext>
              </a:extLst>
            </xdr:cNvPr>
            <xdr:cNvGrpSpPr/>
          </xdr:nvGrpSpPr>
          <xdr:grpSpPr>
            <a:xfrm>
              <a:off x="6152030" y="823632"/>
              <a:ext cx="2073088" cy="1064559"/>
              <a:chOff x="1837766" y="683558"/>
              <a:chExt cx="2073088" cy="1064559"/>
            </a:xfrm>
          </xdr:grpSpPr>
          <xdr:sp macro="" textlink="'Pivot Table'!J10">
            <xdr:nvSpPr>
              <xdr:cNvPr id="49" name="Rectangle: Rounded Corners 48">
                <a:extLst>
                  <a:ext uri="{FF2B5EF4-FFF2-40B4-BE49-F238E27FC236}">
                    <a16:creationId xmlns:a16="http://schemas.microsoft.com/office/drawing/2014/main" id="{AB7C726B-21AA-481C-A15B-D459BE4E4D1B}"/>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6FE6AF40-0346-4067-937E-F49F818C1030}" type="TxLink">
                  <a:rPr lang="en-US" sz="1600" b="1" i="0" u="none" strike="noStrike">
                    <a:solidFill>
                      <a:srgbClr val="003333"/>
                    </a:solidFill>
                    <a:latin typeface="Calibri"/>
                    <a:cs typeface="Calibri"/>
                  </a:rPr>
                  <a:t>$144,687,597.04</a:t>
                </a:fld>
                <a:endParaRPr lang="en-GB" sz="2400" b="1">
                  <a:solidFill>
                    <a:srgbClr val="003333"/>
                  </a:solidFill>
                </a:endParaRPr>
              </a:p>
            </xdr:txBody>
          </xdr:sp>
          <xdr:sp macro="" textlink="'Pivot Table'!J9">
            <xdr:nvSpPr>
              <xdr:cNvPr id="50" name="TextBox 49">
                <a:extLst>
                  <a:ext uri="{FF2B5EF4-FFF2-40B4-BE49-F238E27FC236}">
                    <a16:creationId xmlns:a16="http://schemas.microsoft.com/office/drawing/2014/main" id="{6A11CF2E-DA74-4BB8-BDD7-E7F009B7E657}"/>
                  </a:ext>
                </a:extLst>
              </xdr:cNvPr>
              <xdr:cNvSpPr txBox="1"/>
            </xdr:nvSpPr>
            <xdr:spPr>
              <a:xfrm>
                <a:off x="2293959" y="1058956"/>
                <a:ext cx="125505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0659DD3-6E32-4EB5-B842-47E890C19F76}" type="TxLink">
                  <a:rPr lang="en-US" sz="1600" b="0" i="0" u="none" strike="noStrike">
                    <a:solidFill>
                      <a:srgbClr val="003333"/>
                    </a:solidFill>
                    <a:latin typeface="Calibri"/>
                    <a:cs typeface="Calibri"/>
                  </a:rPr>
                  <a:t>Good Value</a:t>
                </a:fld>
                <a:endParaRPr lang="en-GB" sz="2400">
                  <a:solidFill>
                    <a:srgbClr val="003333"/>
                  </a:solidFill>
                </a:endParaRPr>
              </a:p>
            </xdr:txBody>
          </xdr:sp>
        </xdr:grpSp>
        <xdr:pic>
          <xdr:nvPicPr>
            <xdr:cNvPr id="62" name="Picture 61">
              <a:extLst>
                <a:ext uri="{FF2B5EF4-FFF2-40B4-BE49-F238E27FC236}">
                  <a16:creationId xmlns:a16="http://schemas.microsoft.com/office/drawing/2014/main" id="{E893746B-7428-4551-A12B-E4A8F5A8B33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208058" y="930088"/>
              <a:ext cx="536400" cy="536400"/>
            </a:xfrm>
            <a:prstGeom prst="rect">
              <a:avLst/>
            </a:prstGeom>
          </xdr:spPr>
        </xdr:pic>
      </xdr:grpSp>
      <xdr:grpSp>
        <xdr:nvGrpSpPr>
          <xdr:cNvPr id="70" name="Group 69">
            <a:extLst>
              <a:ext uri="{FF2B5EF4-FFF2-40B4-BE49-F238E27FC236}">
                <a16:creationId xmlns:a16="http://schemas.microsoft.com/office/drawing/2014/main" id="{C889BC5C-02AE-4930-BEC9-D934F667DAE4}"/>
              </a:ext>
            </a:extLst>
          </xdr:cNvPr>
          <xdr:cNvGrpSpPr/>
        </xdr:nvGrpSpPr>
        <xdr:grpSpPr>
          <a:xfrm>
            <a:off x="8303559" y="823632"/>
            <a:ext cx="2073088" cy="1064559"/>
            <a:chOff x="8303559" y="823632"/>
            <a:chExt cx="2073088" cy="1064559"/>
          </a:xfrm>
        </xdr:grpSpPr>
        <xdr:grpSp>
          <xdr:nvGrpSpPr>
            <xdr:cNvPr id="51" name="Group 50">
              <a:extLst>
                <a:ext uri="{FF2B5EF4-FFF2-40B4-BE49-F238E27FC236}">
                  <a16:creationId xmlns:a16="http://schemas.microsoft.com/office/drawing/2014/main" id="{44BABEB5-997A-495D-87BA-05C9BA0B539E}"/>
                </a:ext>
              </a:extLst>
            </xdr:cNvPr>
            <xdr:cNvGrpSpPr/>
          </xdr:nvGrpSpPr>
          <xdr:grpSpPr>
            <a:xfrm>
              <a:off x="8303559" y="823632"/>
              <a:ext cx="2073088" cy="1064559"/>
              <a:chOff x="1837766" y="683558"/>
              <a:chExt cx="2073088" cy="1064559"/>
            </a:xfrm>
          </xdr:grpSpPr>
          <xdr:sp macro="" textlink="'Pivot Table'!K10">
            <xdr:nvSpPr>
              <xdr:cNvPr id="52" name="Rectangle: Rounded Corners 51">
                <a:extLst>
                  <a:ext uri="{FF2B5EF4-FFF2-40B4-BE49-F238E27FC236}">
                    <a16:creationId xmlns:a16="http://schemas.microsoft.com/office/drawing/2014/main" id="{E0D38A16-0F53-43AD-9B1B-E8163ADC962D}"/>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C402D5F8-E6B6-403C-A960-4604927D19EE}" type="TxLink">
                  <a:rPr lang="en-US" sz="1600" b="1" i="0" u="none" strike="noStrike">
                    <a:solidFill>
                      <a:srgbClr val="003333"/>
                    </a:solidFill>
                    <a:latin typeface="Calibri"/>
                    <a:cs typeface="Calibri"/>
                  </a:rPr>
                  <a:t>$3,771,645.70</a:t>
                </a:fld>
                <a:endParaRPr lang="en-GB" sz="2400" b="1">
                  <a:solidFill>
                    <a:srgbClr val="003333"/>
                  </a:solidFill>
                </a:endParaRPr>
              </a:p>
            </xdr:txBody>
          </xdr:sp>
          <xdr:sp macro="" textlink="'Pivot Table'!K9">
            <xdr:nvSpPr>
              <xdr:cNvPr id="53" name="TextBox 52">
                <a:extLst>
                  <a:ext uri="{FF2B5EF4-FFF2-40B4-BE49-F238E27FC236}">
                    <a16:creationId xmlns:a16="http://schemas.microsoft.com/office/drawing/2014/main" id="{C0CCADC2-2C63-4F99-A09B-5E8016714AEA}"/>
                  </a:ext>
                </a:extLst>
              </xdr:cNvPr>
              <xdr:cNvSpPr txBox="1"/>
            </xdr:nvSpPr>
            <xdr:spPr>
              <a:xfrm>
                <a:off x="2382877"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fld id="{42436D9A-FE2E-4AC9-8261-B99B724EBE22}" type="TxLink">
                  <a:rPr lang="en-US" sz="1600" b="0" i="0" u="none" strike="noStrike">
                    <a:solidFill>
                      <a:srgbClr val="003333"/>
                    </a:solidFill>
                    <a:latin typeface="Calibri"/>
                    <a:cs typeface="Calibri"/>
                  </a:rPr>
                  <a:t>Cost</a:t>
                </a:fld>
                <a:endParaRPr lang="en-GB" sz="2400">
                  <a:solidFill>
                    <a:srgbClr val="003333"/>
                  </a:solidFill>
                </a:endParaRPr>
              </a:p>
            </xdr:txBody>
          </xdr:sp>
        </xdr:grpSp>
        <xdr:pic>
          <xdr:nvPicPr>
            <xdr:cNvPr id="64" name="Picture 63">
              <a:extLst>
                <a:ext uri="{FF2B5EF4-FFF2-40B4-BE49-F238E27FC236}">
                  <a16:creationId xmlns:a16="http://schemas.microsoft.com/office/drawing/2014/main" id="{B0BBE62A-D47E-43C6-81A5-6B7101BC84D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70794" y="930088"/>
              <a:ext cx="536400" cy="536400"/>
            </a:xfrm>
            <a:prstGeom prst="rect">
              <a:avLst/>
            </a:prstGeom>
          </xdr:spPr>
        </xdr:pic>
      </xdr:grpSp>
      <xdr:grpSp>
        <xdr:nvGrpSpPr>
          <xdr:cNvPr id="71" name="Group 70">
            <a:extLst>
              <a:ext uri="{FF2B5EF4-FFF2-40B4-BE49-F238E27FC236}">
                <a16:creationId xmlns:a16="http://schemas.microsoft.com/office/drawing/2014/main" id="{C06B2A7A-7771-4A15-9F9F-E17F36A88E36}"/>
              </a:ext>
            </a:extLst>
          </xdr:cNvPr>
          <xdr:cNvGrpSpPr/>
        </xdr:nvGrpSpPr>
        <xdr:grpSpPr>
          <a:xfrm>
            <a:off x="10455089" y="823632"/>
            <a:ext cx="2073088" cy="1064559"/>
            <a:chOff x="10455089" y="823632"/>
            <a:chExt cx="2073088" cy="1064559"/>
          </a:xfrm>
        </xdr:grpSpPr>
        <xdr:grpSp>
          <xdr:nvGrpSpPr>
            <xdr:cNvPr id="54" name="Group 53">
              <a:extLst>
                <a:ext uri="{FF2B5EF4-FFF2-40B4-BE49-F238E27FC236}">
                  <a16:creationId xmlns:a16="http://schemas.microsoft.com/office/drawing/2014/main" id="{841E513F-B120-43FF-9CE1-87D4AD60D5C5}"/>
                </a:ext>
              </a:extLst>
            </xdr:cNvPr>
            <xdr:cNvGrpSpPr/>
          </xdr:nvGrpSpPr>
          <xdr:grpSpPr>
            <a:xfrm>
              <a:off x="10455089" y="823632"/>
              <a:ext cx="2073088" cy="1064559"/>
              <a:chOff x="1837766" y="683558"/>
              <a:chExt cx="2073088" cy="1064559"/>
            </a:xfrm>
          </xdr:grpSpPr>
          <xdr:sp macro="" textlink="'Pivot Table'!L10">
            <xdr:nvSpPr>
              <xdr:cNvPr id="55" name="Rectangle: Rounded Corners 54">
                <a:extLst>
                  <a:ext uri="{FF2B5EF4-FFF2-40B4-BE49-F238E27FC236}">
                    <a16:creationId xmlns:a16="http://schemas.microsoft.com/office/drawing/2014/main" id="{DDCAC99C-CBE9-4788-A93D-54B4F96FF3C6}"/>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6221DFB2-B6D1-4CEF-B1B7-03E627430252}" type="TxLink">
                  <a:rPr lang="en-US" sz="1600" b="1" i="0" u="none" strike="noStrike">
                    <a:solidFill>
                      <a:srgbClr val="003333"/>
                    </a:solidFill>
                    <a:latin typeface="Calibri"/>
                    <a:cs typeface="Calibri"/>
                  </a:rPr>
                  <a:t>30.94%</a:t>
                </a:fld>
                <a:endParaRPr lang="en-GB" sz="2400" b="1">
                  <a:solidFill>
                    <a:srgbClr val="003333"/>
                  </a:solidFill>
                </a:endParaRPr>
              </a:p>
            </xdr:txBody>
          </xdr:sp>
          <xdr:sp macro="" textlink="'Pivot Table'!L9">
            <xdr:nvSpPr>
              <xdr:cNvPr id="56" name="TextBox 55">
                <a:extLst>
                  <a:ext uri="{FF2B5EF4-FFF2-40B4-BE49-F238E27FC236}">
                    <a16:creationId xmlns:a16="http://schemas.microsoft.com/office/drawing/2014/main" id="{7A11E1FA-316D-493E-9AE9-664CB3797568}"/>
                  </a:ext>
                </a:extLst>
              </xdr:cNvPr>
              <xdr:cNvSpPr txBox="1"/>
            </xdr:nvSpPr>
            <xdr:spPr>
              <a:xfrm>
                <a:off x="2308413"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fld id="{6DF05DB2-866E-4151-A4B0-D192633DC6CB}" type="TxLink">
                  <a:rPr lang="en-US" sz="1600" b="0" i="0" u="none" strike="noStrike">
                    <a:solidFill>
                      <a:srgbClr val="003333"/>
                    </a:solidFill>
                    <a:latin typeface="Calibri"/>
                    <a:cs typeface="Calibri"/>
                  </a:rPr>
                  <a:t>GM%</a:t>
                </a:fld>
                <a:endParaRPr lang="en-GB" sz="2400">
                  <a:solidFill>
                    <a:srgbClr val="003333"/>
                  </a:solidFill>
                </a:endParaRPr>
              </a:p>
            </xdr:txBody>
          </xdr:sp>
        </xdr:grpSp>
        <xdr:pic>
          <xdr:nvPicPr>
            <xdr:cNvPr id="66" name="Picture 65">
              <a:extLst>
                <a:ext uri="{FF2B5EF4-FFF2-40B4-BE49-F238E27FC236}">
                  <a16:creationId xmlns:a16="http://schemas.microsoft.com/office/drawing/2014/main" id="{92B14954-E776-46A2-8E9E-06DCA314722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0499911" y="963706"/>
              <a:ext cx="536400" cy="536400"/>
            </a:xfrm>
            <a:prstGeom prst="rect">
              <a:avLst/>
            </a:prstGeom>
          </xdr:spPr>
        </xdr:pic>
      </xdr:grpSp>
    </xdr:grpSp>
    <xdr:clientData/>
  </xdr:twoCellAnchor>
  <xdr:twoCellAnchor>
    <xdr:from>
      <xdr:col>3</xdr:col>
      <xdr:colOff>206909</xdr:colOff>
      <xdr:row>9</xdr:row>
      <xdr:rowOff>167848</xdr:rowOff>
    </xdr:from>
    <xdr:to>
      <xdr:col>19</xdr:col>
      <xdr:colOff>194566</xdr:colOff>
      <xdr:row>25</xdr:row>
      <xdr:rowOff>17848</xdr:rowOff>
    </xdr:to>
    <xdr:graphicFrame macro="">
      <xdr:nvGraphicFramePr>
        <xdr:cNvPr id="73" name="Chart 16">
          <a:extLst>
            <a:ext uri="{FF2B5EF4-FFF2-40B4-BE49-F238E27FC236}">
              <a16:creationId xmlns:a16="http://schemas.microsoft.com/office/drawing/2014/main" id="{CAB23B13-FADB-4777-8288-6579B929FA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67235</xdr:colOff>
      <xdr:row>1</xdr:row>
      <xdr:rowOff>44824</xdr:rowOff>
    </xdr:from>
    <xdr:to>
      <xdr:col>2</xdr:col>
      <xdr:colOff>571500</xdr:colOff>
      <xdr:row>42</xdr:row>
      <xdr:rowOff>22412</xdr:rowOff>
    </xdr:to>
    <xdr:sp macro="" textlink="">
      <xdr:nvSpPr>
        <xdr:cNvPr id="75" name="Rectangle: Rounded Corners 74">
          <a:extLst>
            <a:ext uri="{FF2B5EF4-FFF2-40B4-BE49-F238E27FC236}">
              <a16:creationId xmlns:a16="http://schemas.microsoft.com/office/drawing/2014/main" id="{2A07B52D-D3B9-4CB6-8A57-81099156C585}"/>
            </a:ext>
          </a:extLst>
        </xdr:cNvPr>
        <xdr:cNvSpPr/>
      </xdr:nvSpPr>
      <xdr:spPr>
        <a:xfrm>
          <a:off x="67235" y="235324"/>
          <a:ext cx="1714500" cy="7788088"/>
        </a:xfrm>
        <a:prstGeom prst="roundRect">
          <a:avLst/>
        </a:prstGeom>
        <a:solidFill>
          <a:srgbClr val="003333"/>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0</xdr:col>
      <xdr:colOff>49357</xdr:colOff>
      <xdr:row>5</xdr:row>
      <xdr:rowOff>29257</xdr:rowOff>
    </xdr:from>
    <xdr:to>
      <xdr:col>2</xdr:col>
      <xdr:colOff>556191</xdr:colOff>
      <xdr:row>10</xdr:row>
      <xdr:rowOff>77932</xdr:rowOff>
    </xdr:to>
    <mc:AlternateContent xmlns:mc="http://schemas.openxmlformats.org/markup-compatibility/2006">
      <mc:Choice xmlns:a14="http://schemas.microsoft.com/office/drawing/2010/main" Requires="a14">
        <xdr:graphicFrame macro="">
          <xdr:nvGraphicFramePr>
            <xdr:cNvPr id="76" name="Year">
              <a:extLst>
                <a:ext uri="{FF2B5EF4-FFF2-40B4-BE49-F238E27FC236}">
                  <a16:creationId xmlns:a16="http://schemas.microsoft.com/office/drawing/2014/main" id="{99799C8B-8D81-4B06-979C-77C991173B2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49357" y="981757"/>
              <a:ext cx="1717069" cy="10011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93785</xdr:colOff>
      <xdr:row>19</xdr:row>
      <xdr:rowOff>28640</xdr:rowOff>
    </xdr:from>
    <xdr:to>
      <xdr:col>2</xdr:col>
      <xdr:colOff>555820</xdr:colOff>
      <xdr:row>26</xdr:row>
      <xdr:rowOff>145871</xdr:rowOff>
    </xdr:to>
    <mc:AlternateContent xmlns:mc="http://schemas.openxmlformats.org/markup-compatibility/2006">
      <mc:Choice xmlns:a14="http://schemas.microsoft.com/office/drawing/2010/main" Requires="a14">
        <xdr:graphicFrame macro="">
          <xdr:nvGraphicFramePr>
            <xdr:cNvPr id="77" name="Truck Type">
              <a:extLst>
                <a:ext uri="{FF2B5EF4-FFF2-40B4-BE49-F238E27FC236}">
                  <a16:creationId xmlns:a16="http://schemas.microsoft.com/office/drawing/2014/main" id="{DD9C0C90-7168-47F6-96A2-B24A277591C3}"/>
                </a:ext>
              </a:extLst>
            </xdr:cNvPr>
            <xdr:cNvGraphicFramePr/>
          </xdr:nvGraphicFramePr>
          <xdr:xfrm>
            <a:off x="0" y="0"/>
            <a:ext cx="0" cy="0"/>
          </xdr:xfrm>
          <a:graphic>
            <a:graphicData uri="http://schemas.microsoft.com/office/drawing/2010/slicer">
              <sle:slicer xmlns:sle="http://schemas.microsoft.com/office/drawing/2010/slicer" name="Truck Type"/>
            </a:graphicData>
          </a:graphic>
        </xdr:graphicFrame>
      </mc:Choice>
      <mc:Fallback>
        <xdr:sp macro="" textlink="">
          <xdr:nvSpPr>
            <xdr:cNvPr id="0" name=""/>
            <xdr:cNvSpPr>
              <a:spLocks noTextEdit="1"/>
            </xdr:cNvSpPr>
          </xdr:nvSpPr>
          <xdr:spPr>
            <a:xfrm>
              <a:off x="93785" y="3648140"/>
              <a:ext cx="1672270" cy="145073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77932</xdr:colOff>
      <xdr:row>10</xdr:row>
      <xdr:rowOff>181841</xdr:rowOff>
    </xdr:from>
    <xdr:to>
      <xdr:col>2</xdr:col>
      <xdr:colOff>561509</xdr:colOff>
      <xdr:row>18</xdr:row>
      <xdr:rowOff>145206</xdr:rowOff>
    </xdr:to>
    <mc:AlternateContent xmlns:mc="http://schemas.openxmlformats.org/markup-compatibility/2006">
      <mc:Choice xmlns:a14="http://schemas.microsoft.com/office/drawing/2010/main" Requires="a14">
        <xdr:graphicFrame macro="">
          <xdr:nvGraphicFramePr>
            <xdr:cNvPr id="78" name="Quarter">
              <a:extLst>
                <a:ext uri="{FF2B5EF4-FFF2-40B4-BE49-F238E27FC236}">
                  <a16:creationId xmlns:a16="http://schemas.microsoft.com/office/drawing/2014/main" id="{3F0B46ED-86C1-40F4-A2CD-0A7AB604BBF3}"/>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dr:sp macro="" textlink="">
          <xdr:nvSpPr>
            <xdr:cNvPr id="0" name=""/>
            <xdr:cNvSpPr>
              <a:spLocks noTextEdit="1"/>
            </xdr:cNvSpPr>
          </xdr:nvSpPr>
          <xdr:spPr>
            <a:xfrm>
              <a:off x="77932" y="2086841"/>
              <a:ext cx="1693812" cy="148736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87922</xdr:colOff>
      <xdr:row>27</xdr:row>
      <xdr:rowOff>82729</xdr:rowOff>
    </xdr:from>
    <xdr:to>
      <xdr:col>2</xdr:col>
      <xdr:colOff>564172</xdr:colOff>
      <xdr:row>33</xdr:row>
      <xdr:rowOff>117898</xdr:rowOff>
    </xdr:to>
    <mc:AlternateContent xmlns:mc="http://schemas.openxmlformats.org/markup-compatibility/2006">
      <mc:Choice xmlns:a14="http://schemas.microsoft.com/office/drawing/2010/main" Requires="a14">
        <xdr:graphicFrame macro="">
          <xdr:nvGraphicFramePr>
            <xdr:cNvPr id="79" name="Trailers Type">
              <a:extLst>
                <a:ext uri="{FF2B5EF4-FFF2-40B4-BE49-F238E27FC236}">
                  <a16:creationId xmlns:a16="http://schemas.microsoft.com/office/drawing/2014/main" id="{9D703D23-2B6D-4C8B-A7CB-3FBA1EAAA5B8}"/>
                </a:ext>
              </a:extLst>
            </xdr:cNvPr>
            <xdr:cNvGraphicFramePr/>
          </xdr:nvGraphicFramePr>
          <xdr:xfrm>
            <a:off x="0" y="0"/>
            <a:ext cx="0" cy="0"/>
          </xdr:xfrm>
          <a:graphic>
            <a:graphicData uri="http://schemas.microsoft.com/office/drawing/2010/slicer">
              <sle:slicer xmlns:sle="http://schemas.microsoft.com/office/drawing/2010/slicer" name="Trailers Type"/>
            </a:graphicData>
          </a:graphic>
        </xdr:graphicFrame>
      </mc:Choice>
      <mc:Fallback>
        <xdr:sp macro="" textlink="">
          <xdr:nvSpPr>
            <xdr:cNvPr id="0" name=""/>
            <xdr:cNvSpPr>
              <a:spLocks noTextEdit="1"/>
            </xdr:cNvSpPr>
          </xdr:nvSpPr>
          <xdr:spPr>
            <a:xfrm>
              <a:off x="87922" y="5226229"/>
              <a:ext cx="1686485" cy="117816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243568</xdr:colOff>
      <xdr:row>26</xdr:row>
      <xdr:rowOff>28574</xdr:rowOff>
    </xdr:from>
    <xdr:to>
      <xdr:col>19</xdr:col>
      <xdr:colOff>231321</xdr:colOff>
      <xdr:row>41</xdr:row>
      <xdr:rowOff>68036</xdr:rowOff>
    </xdr:to>
    <xdr:graphicFrame macro="">
      <xdr:nvGraphicFramePr>
        <xdr:cNvPr id="80" name="Chart 17">
          <a:extLst>
            <a:ext uri="{FF2B5EF4-FFF2-40B4-BE49-F238E27FC236}">
              <a16:creationId xmlns:a16="http://schemas.microsoft.com/office/drawing/2014/main" id="{0A411DCF-2B7D-4C2E-82C2-2E4F7E71E9A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0</xdr:colOff>
      <xdr:row>9</xdr:row>
      <xdr:rowOff>68036</xdr:rowOff>
    </xdr:from>
    <xdr:to>
      <xdr:col>35</xdr:col>
      <xdr:colOff>312964</xdr:colOff>
      <xdr:row>41</xdr:row>
      <xdr:rowOff>40822</xdr:rowOff>
    </xdr:to>
    <xdr:sp macro="" textlink="">
      <xdr:nvSpPr>
        <xdr:cNvPr id="81" name="Rectangle: Rounded Corners 80">
          <a:extLst>
            <a:ext uri="{FF2B5EF4-FFF2-40B4-BE49-F238E27FC236}">
              <a16:creationId xmlns:a16="http://schemas.microsoft.com/office/drawing/2014/main" id="{CED20C19-32E5-4F91-BB37-31EE0C4C37BE}"/>
            </a:ext>
          </a:extLst>
        </xdr:cNvPr>
        <xdr:cNvSpPr/>
      </xdr:nvSpPr>
      <xdr:spPr>
        <a:xfrm>
          <a:off x="7388679" y="1782536"/>
          <a:ext cx="5211535" cy="6068786"/>
        </a:xfrm>
        <a:prstGeom prst="roundRect">
          <a:avLst/>
        </a:prstGeom>
        <a:solidFill>
          <a:srgbClr val="003333"/>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319768</xdr:colOff>
      <xdr:row>11</xdr:row>
      <xdr:rowOff>96611</xdr:rowOff>
    </xdr:from>
    <xdr:to>
      <xdr:col>34</xdr:col>
      <xdr:colOff>319768</xdr:colOff>
      <xdr:row>25</xdr:row>
      <xdr:rowOff>172811</xdr:rowOff>
    </xdr:to>
    <xdr:graphicFrame macro="">
      <xdr:nvGraphicFramePr>
        <xdr:cNvPr id="82" name="Chart 18">
          <a:extLst>
            <a:ext uri="{FF2B5EF4-FFF2-40B4-BE49-F238E27FC236}">
              <a16:creationId xmlns:a16="http://schemas.microsoft.com/office/drawing/2014/main" id="{ABECB4D9-5EE2-4D64-BD2B-5DB7DC156F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21</xdr:col>
      <xdr:colOff>58251</xdr:colOff>
      <xdr:row>26</xdr:row>
      <xdr:rowOff>6164</xdr:rowOff>
    </xdr:from>
    <xdr:to>
      <xdr:col>35</xdr:col>
      <xdr:colOff>59063</xdr:colOff>
      <xdr:row>40</xdr:row>
      <xdr:rowOff>82364</xdr:rowOff>
    </xdr:to>
    <xdr:graphicFrame macro="">
      <xdr:nvGraphicFramePr>
        <xdr:cNvPr id="83" name="Chart 19">
          <a:extLst>
            <a:ext uri="{FF2B5EF4-FFF2-40B4-BE49-F238E27FC236}">
              <a16:creationId xmlns:a16="http://schemas.microsoft.com/office/drawing/2014/main" id="{FB3DDE6D-9E3D-4892-AFC8-3642424B2B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xdr:col>
      <xdr:colOff>116134</xdr:colOff>
      <xdr:row>1</xdr:row>
      <xdr:rowOff>8150</xdr:rowOff>
    </xdr:from>
    <xdr:to>
      <xdr:col>12</xdr:col>
      <xdr:colOff>150771</xdr:colOff>
      <xdr:row>2</xdr:row>
      <xdr:rowOff>181332</xdr:rowOff>
    </xdr:to>
    <xdr:sp macro="" textlink="">
      <xdr:nvSpPr>
        <xdr:cNvPr id="88" name="TextBox 87">
          <a:extLst>
            <a:ext uri="{FF2B5EF4-FFF2-40B4-BE49-F238E27FC236}">
              <a16:creationId xmlns:a16="http://schemas.microsoft.com/office/drawing/2014/main" id="{643C2BB5-3F9B-437B-AA53-46DDA8C65E1B}"/>
            </a:ext>
          </a:extLst>
        </xdr:cNvPr>
        <xdr:cNvSpPr txBox="1"/>
      </xdr:nvSpPr>
      <xdr:spPr>
        <a:xfrm>
          <a:off x="1931487" y="198650"/>
          <a:ext cx="2959372" cy="3636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a:solidFill>
                <a:schemeClr val="bg1"/>
              </a:solidFill>
            </a:rPr>
            <a:t>Fleet Management</a:t>
          </a:r>
          <a:r>
            <a:rPr lang="en-GB" sz="1600" b="1" baseline="0">
              <a:solidFill>
                <a:schemeClr val="bg1"/>
              </a:solidFill>
            </a:rPr>
            <a:t> Dashboard</a:t>
          </a:r>
          <a:endParaRPr lang="en-GB" sz="1600" b="1">
            <a:solidFill>
              <a:schemeClr val="bg1"/>
            </a:solidFill>
          </a:endParaRPr>
        </a:p>
      </xdr:txBody>
    </xdr:sp>
    <xdr:clientData/>
  </xdr:twoCellAnchor>
  <xdr:twoCellAnchor>
    <xdr:from>
      <xdr:col>18</xdr:col>
      <xdr:colOff>78441</xdr:colOff>
      <xdr:row>1</xdr:row>
      <xdr:rowOff>33618</xdr:rowOff>
    </xdr:from>
    <xdr:to>
      <xdr:col>22</xdr:col>
      <xdr:colOff>44824</xdr:colOff>
      <xdr:row>2</xdr:row>
      <xdr:rowOff>112059</xdr:rowOff>
    </xdr:to>
    <xdr:sp macro="" textlink="">
      <xdr:nvSpPr>
        <xdr:cNvPr id="89" name="TextBox 88">
          <a:hlinkClick xmlns:r="http://schemas.openxmlformats.org/officeDocument/2006/relationships" r:id="rId10"/>
          <a:extLst>
            <a:ext uri="{FF2B5EF4-FFF2-40B4-BE49-F238E27FC236}">
              <a16:creationId xmlns:a16="http://schemas.microsoft.com/office/drawing/2014/main" id="{5AB17DC9-2281-4770-97CB-F2AEF34EEC6C}"/>
            </a:ext>
          </a:extLst>
        </xdr:cNvPr>
        <xdr:cNvSpPr txBox="1"/>
      </xdr:nvSpPr>
      <xdr:spPr>
        <a:xfrm>
          <a:off x="6768353" y="224118"/>
          <a:ext cx="1266265" cy="26894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bg1"/>
              </a:solidFill>
            </a:rPr>
            <a:t>Revenue</a:t>
          </a:r>
        </a:p>
      </xdr:txBody>
    </xdr:sp>
    <xdr:clientData/>
  </xdr:twoCellAnchor>
  <xdr:twoCellAnchor>
    <xdr:from>
      <xdr:col>22</xdr:col>
      <xdr:colOff>123265</xdr:colOff>
      <xdr:row>1</xdr:row>
      <xdr:rowOff>33618</xdr:rowOff>
    </xdr:from>
    <xdr:to>
      <xdr:col>26</xdr:col>
      <xdr:colOff>89648</xdr:colOff>
      <xdr:row>2</xdr:row>
      <xdr:rowOff>112059</xdr:rowOff>
    </xdr:to>
    <xdr:sp macro="" textlink="">
      <xdr:nvSpPr>
        <xdr:cNvPr id="90" name="TextBox 89">
          <a:hlinkClick xmlns:r="http://schemas.openxmlformats.org/officeDocument/2006/relationships" r:id="rId11"/>
          <a:extLst>
            <a:ext uri="{FF2B5EF4-FFF2-40B4-BE49-F238E27FC236}">
              <a16:creationId xmlns:a16="http://schemas.microsoft.com/office/drawing/2014/main" id="{CF66C9DD-83BD-4D22-BAF4-66FE8762B68E}"/>
            </a:ext>
          </a:extLst>
        </xdr:cNvPr>
        <xdr:cNvSpPr txBox="1"/>
      </xdr:nvSpPr>
      <xdr:spPr>
        <a:xfrm>
          <a:off x="8113059" y="224118"/>
          <a:ext cx="1266265" cy="26894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bg1"/>
              </a:solidFill>
            </a:rPr>
            <a:t>Cost</a:t>
          </a:r>
        </a:p>
      </xdr:txBody>
    </xdr:sp>
    <xdr:clientData/>
  </xdr:twoCellAnchor>
  <xdr:twoCellAnchor>
    <xdr:from>
      <xdr:col>26</xdr:col>
      <xdr:colOff>168088</xdr:colOff>
      <xdr:row>1</xdr:row>
      <xdr:rowOff>33618</xdr:rowOff>
    </xdr:from>
    <xdr:to>
      <xdr:col>30</xdr:col>
      <xdr:colOff>134470</xdr:colOff>
      <xdr:row>2</xdr:row>
      <xdr:rowOff>112059</xdr:rowOff>
    </xdr:to>
    <xdr:sp macro="" textlink="">
      <xdr:nvSpPr>
        <xdr:cNvPr id="91" name="TextBox 90">
          <a:hlinkClick xmlns:r="http://schemas.openxmlformats.org/officeDocument/2006/relationships" r:id="rId12"/>
          <a:extLst>
            <a:ext uri="{FF2B5EF4-FFF2-40B4-BE49-F238E27FC236}">
              <a16:creationId xmlns:a16="http://schemas.microsoft.com/office/drawing/2014/main" id="{70D083D7-70B2-42EA-986B-2A6440CDBC8D}"/>
            </a:ext>
          </a:extLst>
        </xdr:cNvPr>
        <xdr:cNvSpPr txBox="1"/>
      </xdr:nvSpPr>
      <xdr:spPr>
        <a:xfrm>
          <a:off x="9457764" y="224118"/>
          <a:ext cx="1266265" cy="26894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bg1"/>
              </a:solidFill>
            </a:rPr>
            <a:t>Ton</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33619</xdr:colOff>
      <xdr:row>3</xdr:row>
      <xdr:rowOff>61632</xdr:rowOff>
    </xdr:from>
    <xdr:to>
      <xdr:col>35</xdr:col>
      <xdr:colOff>313765</xdr:colOff>
      <xdr:row>8</xdr:row>
      <xdr:rowOff>173691</xdr:rowOff>
    </xdr:to>
    <xdr:grpSp>
      <xdr:nvGrpSpPr>
        <xdr:cNvPr id="2" name="Group 1">
          <a:extLst>
            <a:ext uri="{FF2B5EF4-FFF2-40B4-BE49-F238E27FC236}">
              <a16:creationId xmlns:a16="http://schemas.microsoft.com/office/drawing/2014/main" id="{D2860AF3-374A-44D0-A7BA-6B7B04E0F7F4}"/>
            </a:ext>
          </a:extLst>
        </xdr:cNvPr>
        <xdr:cNvGrpSpPr/>
      </xdr:nvGrpSpPr>
      <xdr:grpSpPr>
        <a:xfrm>
          <a:off x="1848972" y="633132"/>
          <a:ext cx="10679205" cy="1064559"/>
          <a:chOff x="1848972" y="823632"/>
          <a:chExt cx="10679205" cy="1064559"/>
        </a:xfrm>
      </xdr:grpSpPr>
      <xdr:grpSp>
        <xdr:nvGrpSpPr>
          <xdr:cNvPr id="3" name="Group 2">
            <a:extLst>
              <a:ext uri="{FF2B5EF4-FFF2-40B4-BE49-F238E27FC236}">
                <a16:creationId xmlns:a16="http://schemas.microsoft.com/office/drawing/2014/main" id="{614F4DE5-062D-497F-A4FD-6860B3D4BA98}"/>
              </a:ext>
            </a:extLst>
          </xdr:cNvPr>
          <xdr:cNvGrpSpPr/>
        </xdr:nvGrpSpPr>
        <xdr:grpSpPr>
          <a:xfrm>
            <a:off x="1848972" y="823632"/>
            <a:ext cx="2073088" cy="1064559"/>
            <a:chOff x="1848972" y="823632"/>
            <a:chExt cx="2073088" cy="1064559"/>
          </a:xfrm>
        </xdr:grpSpPr>
        <xdr:grpSp>
          <xdr:nvGrpSpPr>
            <xdr:cNvPr id="24" name="Group 23">
              <a:extLst>
                <a:ext uri="{FF2B5EF4-FFF2-40B4-BE49-F238E27FC236}">
                  <a16:creationId xmlns:a16="http://schemas.microsoft.com/office/drawing/2014/main" id="{EE339B95-AF9A-4699-9979-5814F3760AD3}"/>
                </a:ext>
              </a:extLst>
            </xdr:cNvPr>
            <xdr:cNvGrpSpPr/>
          </xdr:nvGrpSpPr>
          <xdr:grpSpPr>
            <a:xfrm>
              <a:off x="1848972" y="823632"/>
              <a:ext cx="2073088" cy="1064559"/>
              <a:chOff x="1837766" y="683558"/>
              <a:chExt cx="2073088" cy="1064559"/>
            </a:xfrm>
          </xdr:grpSpPr>
          <xdr:sp macro="" textlink="'Pivot Table'!H10">
            <xdr:nvSpPr>
              <xdr:cNvPr id="26" name="Rectangle: Rounded Corners 25">
                <a:extLst>
                  <a:ext uri="{FF2B5EF4-FFF2-40B4-BE49-F238E27FC236}">
                    <a16:creationId xmlns:a16="http://schemas.microsoft.com/office/drawing/2014/main" id="{71035DD9-A8E4-4D68-AFF8-34D5F6CCC1AB}"/>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77653A17-B69B-4C7D-8B92-DFFEA9AACF9F}" type="TxLink">
                  <a:rPr lang="en-US" sz="1600" b="1" i="0" u="none" strike="noStrike">
                    <a:solidFill>
                      <a:srgbClr val="003333"/>
                    </a:solidFill>
                    <a:latin typeface="Calibri"/>
                    <a:cs typeface="Calibri"/>
                  </a:rPr>
                  <a:pPr algn="ctr"/>
                  <a:t>$5,461,023.69</a:t>
                </a:fld>
                <a:endParaRPr lang="en-GB" sz="1600" b="1">
                  <a:solidFill>
                    <a:srgbClr val="003333"/>
                  </a:solidFill>
                </a:endParaRPr>
              </a:p>
            </xdr:txBody>
          </xdr:sp>
          <xdr:sp macro="" textlink="'Pivot Table'!H9">
            <xdr:nvSpPr>
              <xdr:cNvPr id="27" name="TextBox 26">
                <a:extLst>
                  <a:ext uri="{FF2B5EF4-FFF2-40B4-BE49-F238E27FC236}">
                    <a16:creationId xmlns:a16="http://schemas.microsoft.com/office/drawing/2014/main" id="{D67F7BE5-5894-4D74-837E-9A01D16C11B4}"/>
                  </a:ext>
                </a:extLst>
              </xdr:cNvPr>
              <xdr:cNvSpPr txBox="1"/>
            </xdr:nvSpPr>
            <xdr:spPr>
              <a:xfrm>
                <a:off x="2442883"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FEAA661-6953-42E8-AEAC-D88DAF23E9C5}" type="TxLink">
                  <a:rPr lang="en-US" sz="1600" b="0" i="0" u="none" strike="noStrike">
                    <a:solidFill>
                      <a:srgbClr val="003333"/>
                    </a:solidFill>
                    <a:latin typeface="Calibri"/>
                    <a:cs typeface="Calibri"/>
                  </a:rPr>
                  <a:pPr algn="ctr"/>
                  <a:t>Net Profit</a:t>
                </a:fld>
                <a:endParaRPr lang="en-GB" sz="1600">
                  <a:solidFill>
                    <a:srgbClr val="003333"/>
                  </a:solidFill>
                </a:endParaRPr>
              </a:p>
            </xdr:txBody>
          </xdr:sp>
        </xdr:grpSp>
        <xdr:pic>
          <xdr:nvPicPr>
            <xdr:cNvPr id="25" name="Picture 24">
              <a:extLst>
                <a:ext uri="{FF2B5EF4-FFF2-40B4-BE49-F238E27FC236}">
                  <a16:creationId xmlns:a16="http://schemas.microsoft.com/office/drawing/2014/main" id="{FC7DF6A5-B2AF-4F9D-ABDB-1DF652CD725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8619" y="899394"/>
              <a:ext cx="537881" cy="537881"/>
            </a:xfrm>
            <a:prstGeom prst="rect">
              <a:avLst/>
            </a:prstGeom>
          </xdr:spPr>
        </xdr:pic>
      </xdr:grpSp>
      <xdr:grpSp>
        <xdr:nvGrpSpPr>
          <xdr:cNvPr id="4" name="Group 3">
            <a:extLst>
              <a:ext uri="{FF2B5EF4-FFF2-40B4-BE49-F238E27FC236}">
                <a16:creationId xmlns:a16="http://schemas.microsoft.com/office/drawing/2014/main" id="{D603A930-8D12-4252-8FFD-56441250A5D8}"/>
              </a:ext>
            </a:extLst>
          </xdr:cNvPr>
          <xdr:cNvGrpSpPr/>
        </xdr:nvGrpSpPr>
        <xdr:grpSpPr>
          <a:xfrm>
            <a:off x="4000501" y="823632"/>
            <a:ext cx="2073088" cy="1064559"/>
            <a:chOff x="4000501" y="823632"/>
            <a:chExt cx="2073088" cy="1064559"/>
          </a:xfrm>
        </xdr:grpSpPr>
        <xdr:grpSp>
          <xdr:nvGrpSpPr>
            <xdr:cNvPr id="20" name="Group 19">
              <a:extLst>
                <a:ext uri="{FF2B5EF4-FFF2-40B4-BE49-F238E27FC236}">
                  <a16:creationId xmlns:a16="http://schemas.microsoft.com/office/drawing/2014/main" id="{D2CC1F83-60D9-4938-91D2-F1435A7BBA7C}"/>
                </a:ext>
              </a:extLst>
            </xdr:cNvPr>
            <xdr:cNvGrpSpPr/>
          </xdr:nvGrpSpPr>
          <xdr:grpSpPr>
            <a:xfrm>
              <a:off x="4000501" y="823632"/>
              <a:ext cx="2073088" cy="1064559"/>
              <a:chOff x="1837766" y="683558"/>
              <a:chExt cx="2073088" cy="1064559"/>
            </a:xfrm>
          </xdr:grpSpPr>
          <xdr:sp macro="" textlink="'Pivot Table'!I10">
            <xdr:nvSpPr>
              <xdr:cNvPr id="22" name="Rectangle: Rounded Corners 21">
                <a:extLst>
                  <a:ext uri="{FF2B5EF4-FFF2-40B4-BE49-F238E27FC236}">
                    <a16:creationId xmlns:a16="http://schemas.microsoft.com/office/drawing/2014/main" id="{BE02795C-40A1-4D84-BB73-B38EB9BEDA73}"/>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2181803F-B7D1-4C27-AB9C-0DFACEDB1574}" type="TxLink">
                  <a:rPr lang="en-US" sz="1600" b="1" i="0" u="none" strike="noStrike">
                    <a:solidFill>
                      <a:srgbClr val="003333"/>
                    </a:solidFill>
                    <a:latin typeface="Calibri"/>
                    <a:cs typeface="Calibri"/>
                  </a:rPr>
                  <a:t>69869</a:t>
                </a:fld>
                <a:endParaRPr lang="en-GB" sz="2400" b="1">
                  <a:solidFill>
                    <a:srgbClr val="003333"/>
                  </a:solidFill>
                </a:endParaRPr>
              </a:p>
            </xdr:txBody>
          </xdr:sp>
          <xdr:sp macro="" textlink="'Pivot Table'!I9">
            <xdr:nvSpPr>
              <xdr:cNvPr id="23" name="TextBox 22">
                <a:extLst>
                  <a:ext uri="{FF2B5EF4-FFF2-40B4-BE49-F238E27FC236}">
                    <a16:creationId xmlns:a16="http://schemas.microsoft.com/office/drawing/2014/main" id="{F358D568-48FC-46F4-8081-8133FE4850CB}"/>
                  </a:ext>
                </a:extLst>
              </xdr:cNvPr>
              <xdr:cNvSpPr txBox="1"/>
            </xdr:nvSpPr>
            <xdr:spPr>
              <a:xfrm>
                <a:off x="2368421"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922C710-3B0A-49C5-8231-3EC035FF43FD}" type="TxLink">
                  <a:rPr lang="en-US" sz="1600" b="0" i="0" u="none" strike="noStrike">
                    <a:solidFill>
                      <a:srgbClr val="003333"/>
                    </a:solidFill>
                    <a:latin typeface="Calibri"/>
                    <a:cs typeface="Calibri"/>
                  </a:rPr>
                  <a:t>QTY</a:t>
                </a:fld>
                <a:endParaRPr lang="en-GB" sz="2400">
                  <a:solidFill>
                    <a:srgbClr val="003333"/>
                  </a:solidFill>
                </a:endParaRPr>
              </a:p>
            </xdr:txBody>
          </xdr:sp>
        </xdr:grpSp>
        <xdr:pic>
          <xdr:nvPicPr>
            <xdr:cNvPr id="21" name="Picture 20">
              <a:extLst>
                <a:ext uri="{FF2B5EF4-FFF2-40B4-BE49-F238E27FC236}">
                  <a16:creationId xmlns:a16="http://schemas.microsoft.com/office/drawing/2014/main" id="{B7FB55B4-554D-41BF-A619-05ABB9C0816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090147" y="986117"/>
              <a:ext cx="536400" cy="536400"/>
            </a:xfrm>
            <a:prstGeom prst="rect">
              <a:avLst/>
            </a:prstGeom>
          </xdr:spPr>
        </xdr:pic>
      </xdr:grpSp>
      <xdr:grpSp>
        <xdr:nvGrpSpPr>
          <xdr:cNvPr id="5" name="Group 4">
            <a:extLst>
              <a:ext uri="{FF2B5EF4-FFF2-40B4-BE49-F238E27FC236}">
                <a16:creationId xmlns:a16="http://schemas.microsoft.com/office/drawing/2014/main" id="{DF0823E9-5CA9-40A0-B2BA-F0A73CE5452C}"/>
              </a:ext>
            </a:extLst>
          </xdr:cNvPr>
          <xdr:cNvGrpSpPr/>
        </xdr:nvGrpSpPr>
        <xdr:grpSpPr>
          <a:xfrm>
            <a:off x="6152030" y="823632"/>
            <a:ext cx="2073088" cy="1064559"/>
            <a:chOff x="6152030" y="823632"/>
            <a:chExt cx="2073088" cy="1064559"/>
          </a:xfrm>
        </xdr:grpSpPr>
        <xdr:grpSp>
          <xdr:nvGrpSpPr>
            <xdr:cNvPr id="16" name="Group 15">
              <a:extLst>
                <a:ext uri="{FF2B5EF4-FFF2-40B4-BE49-F238E27FC236}">
                  <a16:creationId xmlns:a16="http://schemas.microsoft.com/office/drawing/2014/main" id="{99785771-DA7F-40F6-836B-37C7DC545AE9}"/>
                </a:ext>
              </a:extLst>
            </xdr:cNvPr>
            <xdr:cNvGrpSpPr/>
          </xdr:nvGrpSpPr>
          <xdr:grpSpPr>
            <a:xfrm>
              <a:off x="6152030" y="823632"/>
              <a:ext cx="2073088" cy="1064559"/>
              <a:chOff x="1837766" y="683558"/>
              <a:chExt cx="2073088" cy="1064559"/>
            </a:xfrm>
          </xdr:grpSpPr>
          <xdr:sp macro="" textlink="'Pivot Table'!J10">
            <xdr:nvSpPr>
              <xdr:cNvPr id="18" name="Rectangle: Rounded Corners 17">
                <a:extLst>
                  <a:ext uri="{FF2B5EF4-FFF2-40B4-BE49-F238E27FC236}">
                    <a16:creationId xmlns:a16="http://schemas.microsoft.com/office/drawing/2014/main" id="{0B49780A-D5A7-4E43-84B4-B18857AED2D0}"/>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6FE6AF40-0346-4067-937E-F49F818C1030}" type="TxLink">
                  <a:rPr lang="en-US" sz="1600" b="1" i="0" u="none" strike="noStrike">
                    <a:solidFill>
                      <a:srgbClr val="003333"/>
                    </a:solidFill>
                    <a:latin typeface="Calibri"/>
                    <a:cs typeface="Calibri"/>
                  </a:rPr>
                  <a:t>$144,687,597.04</a:t>
                </a:fld>
                <a:endParaRPr lang="en-GB" sz="2400" b="1">
                  <a:solidFill>
                    <a:srgbClr val="003333"/>
                  </a:solidFill>
                </a:endParaRPr>
              </a:p>
            </xdr:txBody>
          </xdr:sp>
          <xdr:sp macro="" textlink="'Pivot Table'!J9">
            <xdr:nvSpPr>
              <xdr:cNvPr id="19" name="TextBox 18">
                <a:extLst>
                  <a:ext uri="{FF2B5EF4-FFF2-40B4-BE49-F238E27FC236}">
                    <a16:creationId xmlns:a16="http://schemas.microsoft.com/office/drawing/2014/main" id="{FB037E8C-C2F1-47F4-AF87-DE176A5468DD}"/>
                  </a:ext>
                </a:extLst>
              </xdr:cNvPr>
              <xdr:cNvSpPr txBox="1"/>
            </xdr:nvSpPr>
            <xdr:spPr>
              <a:xfrm>
                <a:off x="2293959" y="1058956"/>
                <a:ext cx="125505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0659DD3-6E32-4EB5-B842-47E890C19F76}" type="TxLink">
                  <a:rPr lang="en-US" sz="1600" b="0" i="0" u="none" strike="noStrike">
                    <a:solidFill>
                      <a:srgbClr val="003333"/>
                    </a:solidFill>
                    <a:latin typeface="Calibri"/>
                    <a:cs typeface="Calibri"/>
                  </a:rPr>
                  <a:t>Good Value</a:t>
                </a:fld>
                <a:endParaRPr lang="en-GB" sz="2400">
                  <a:solidFill>
                    <a:srgbClr val="003333"/>
                  </a:solidFill>
                </a:endParaRPr>
              </a:p>
            </xdr:txBody>
          </xdr:sp>
        </xdr:grpSp>
        <xdr:pic>
          <xdr:nvPicPr>
            <xdr:cNvPr id="17" name="Picture 16">
              <a:extLst>
                <a:ext uri="{FF2B5EF4-FFF2-40B4-BE49-F238E27FC236}">
                  <a16:creationId xmlns:a16="http://schemas.microsoft.com/office/drawing/2014/main" id="{D092854D-E59A-4069-BB01-8151E2BDDAC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208058" y="930088"/>
              <a:ext cx="536400" cy="536400"/>
            </a:xfrm>
            <a:prstGeom prst="rect">
              <a:avLst/>
            </a:prstGeom>
          </xdr:spPr>
        </xdr:pic>
      </xdr:grpSp>
      <xdr:grpSp>
        <xdr:nvGrpSpPr>
          <xdr:cNvPr id="6" name="Group 5">
            <a:extLst>
              <a:ext uri="{FF2B5EF4-FFF2-40B4-BE49-F238E27FC236}">
                <a16:creationId xmlns:a16="http://schemas.microsoft.com/office/drawing/2014/main" id="{60B1D4DB-8902-4B89-8CEA-15659E10DE53}"/>
              </a:ext>
            </a:extLst>
          </xdr:cNvPr>
          <xdr:cNvGrpSpPr/>
        </xdr:nvGrpSpPr>
        <xdr:grpSpPr>
          <a:xfrm>
            <a:off x="8303559" y="823632"/>
            <a:ext cx="2073088" cy="1064559"/>
            <a:chOff x="8303559" y="823632"/>
            <a:chExt cx="2073088" cy="1064559"/>
          </a:xfrm>
        </xdr:grpSpPr>
        <xdr:grpSp>
          <xdr:nvGrpSpPr>
            <xdr:cNvPr id="12" name="Group 11">
              <a:extLst>
                <a:ext uri="{FF2B5EF4-FFF2-40B4-BE49-F238E27FC236}">
                  <a16:creationId xmlns:a16="http://schemas.microsoft.com/office/drawing/2014/main" id="{3F089AFB-70A3-4D83-87C3-CCE464507321}"/>
                </a:ext>
              </a:extLst>
            </xdr:cNvPr>
            <xdr:cNvGrpSpPr/>
          </xdr:nvGrpSpPr>
          <xdr:grpSpPr>
            <a:xfrm>
              <a:off x="8303559" y="823632"/>
              <a:ext cx="2073088" cy="1064559"/>
              <a:chOff x="1837766" y="683558"/>
              <a:chExt cx="2073088" cy="1064559"/>
            </a:xfrm>
          </xdr:grpSpPr>
          <xdr:sp macro="" textlink="'Pivot Table'!K10">
            <xdr:nvSpPr>
              <xdr:cNvPr id="14" name="Rectangle: Rounded Corners 13">
                <a:extLst>
                  <a:ext uri="{FF2B5EF4-FFF2-40B4-BE49-F238E27FC236}">
                    <a16:creationId xmlns:a16="http://schemas.microsoft.com/office/drawing/2014/main" id="{4543F57B-92FE-43CF-B76D-DE6918BBFD7B}"/>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C402D5F8-E6B6-403C-A960-4604927D19EE}" type="TxLink">
                  <a:rPr lang="en-US" sz="1600" b="1" i="0" u="none" strike="noStrike">
                    <a:solidFill>
                      <a:srgbClr val="003333"/>
                    </a:solidFill>
                    <a:latin typeface="Calibri"/>
                    <a:cs typeface="Calibri"/>
                  </a:rPr>
                  <a:t>$3,771,645.70</a:t>
                </a:fld>
                <a:endParaRPr lang="en-GB" sz="2400" b="1">
                  <a:solidFill>
                    <a:srgbClr val="003333"/>
                  </a:solidFill>
                </a:endParaRPr>
              </a:p>
            </xdr:txBody>
          </xdr:sp>
          <xdr:sp macro="" textlink="'Pivot Table'!K9">
            <xdr:nvSpPr>
              <xdr:cNvPr id="15" name="TextBox 14">
                <a:extLst>
                  <a:ext uri="{FF2B5EF4-FFF2-40B4-BE49-F238E27FC236}">
                    <a16:creationId xmlns:a16="http://schemas.microsoft.com/office/drawing/2014/main" id="{BE1E1431-42B8-49A2-89D5-8E5EBBD5ED00}"/>
                  </a:ext>
                </a:extLst>
              </xdr:cNvPr>
              <xdr:cNvSpPr txBox="1"/>
            </xdr:nvSpPr>
            <xdr:spPr>
              <a:xfrm>
                <a:off x="2382877"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fld id="{42436D9A-FE2E-4AC9-8261-B99B724EBE22}" type="TxLink">
                  <a:rPr lang="en-US" sz="1600" b="0" i="0" u="none" strike="noStrike">
                    <a:solidFill>
                      <a:srgbClr val="003333"/>
                    </a:solidFill>
                    <a:latin typeface="Calibri"/>
                    <a:cs typeface="Calibri"/>
                  </a:rPr>
                  <a:t>Cost</a:t>
                </a:fld>
                <a:endParaRPr lang="en-GB" sz="2400">
                  <a:solidFill>
                    <a:srgbClr val="003333"/>
                  </a:solidFill>
                </a:endParaRPr>
              </a:p>
            </xdr:txBody>
          </xdr:sp>
        </xdr:grpSp>
        <xdr:pic>
          <xdr:nvPicPr>
            <xdr:cNvPr id="13" name="Picture 12">
              <a:extLst>
                <a:ext uri="{FF2B5EF4-FFF2-40B4-BE49-F238E27FC236}">
                  <a16:creationId xmlns:a16="http://schemas.microsoft.com/office/drawing/2014/main" id="{74F626EE-4978-4E0D-80A0-69EA01AC22E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370794" y="930088"/>
              <a:ext cx="536400" cy="536400"/>
            </a:xfrm>
            <a:prstGeom prst="rect">
              <a:avLst/>
            </a:prstGeom>
          </xdr:spPr>
        </xdr:pic>
      </xdr:grpSp>
      <xdr:grpSp>
        <xdr:nvGrpSpPr>
          <xdr:cNvPr id="7" name="Group 6">
            <a:extLst>
              <a:ext uri="{FF2B5EF4-FFF2-40B4-BE49-F238E27FC236}">
                <a16:creationId xmlns:a16="http://schemas.microsoft.com/office/drawing/2014/main" id="{8E5E33C6-14C8-4D73-8934-EECC904AAF06}"/>
              </a:ext>
            </a:extLst>
          </xdr:cNvPr>
          <xdr:cNvGrpSpPr/>
        </xdr:nvGrpSpPr>
        <xdr:grpSpPr>
          <a:xfrm>
            <a:off x="10455089" y="823632"/>
            <a:ext cx="2073088" cy="1064559"/>
            <a:chOff x="10455089" y="823632"/>
            <a:chExt cx="2073088" cy="1064559"/>
          </a:xfrm>
        </xdr:grpSpPr>
        <xdr:grpSp>
          <xdr:nvGrpSpPr>
            <xdr:cNvPr id="8" name="Group 7">
              <a:extLst>
                <a:ext uri="{FF2B5EF4-FFF2-40B4-BE49-F238E27FC236}">
                  <a16:creationId xmlns:a16="http://schemas.microsoft.com/office/drawing/2014/main" id="{527121AC-77D5-494D-A98C-AD06D90F849D}"/>
                </a:ext>
              </a:extLst>
            </xdr:cNvPr>
            <xdr:cNvGrpSpPr/>
          </xdr:nvGrpSpPr>
          <xdr:grpSpPr>
            <a:xfrm>
              <a:off x="10455089" y="823632"/>
              <a:ext cx="2073088" cy="1064559"/>
              <a:chOff x="1837766" y="683558"/>
              <a:chExt cx="2073088" cy="1064559"/>
            </a:xfrm>
          </xdr:grpSpPr>
          <xdr:sp macro="" textlink="'Pivot Table'!L10">
            <xdr:nvSpPr>
              <xdr:cNvPr id="10" name="Rectangle: Rounded Corners 9">
                <a:extLst>
                  <a:ext uri="{FF2B5EF4-FFF2-40B4-BE49-F238E27FC236}">
                    <a16:creationId xmlns:a16="http://schemas.microsoft.com/office/drawing/2014/main" id="{FA7DC289-2BBB-4F6F-903F-B15FBA0A62CB}"/>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6221DFB2-B6D1-4CEF-B1B7-03E627430252}" type="TxLink">
                  <a:rPr lang="en-US" sz="1600" b="1" i="0" u="none" strike="noStrike">
                    <a:solidFill>
                      <a:srgbClr val="003333"/>
                    </a:solidFill>
                    <a:latin typeface="Calibri"/>
                    <a:cs typeface="Calibri"/>
                  </a:rPr>
                  <a:t>30.94%</a:t>
                </a:fld>
                <a:endParaRPr lang="en-GB" sz="2400" b="1">
                  <a:solidFill>
                    <a:srgbClr val="003333"/>
                  </a:solidFill>
                </a:endParaRPr>
              </a:p>
            </xdr:txBody>
          </xdr:sp>
          <xdr:sp macro="" textlink="'Pivot Table'!L9">
            <xdr:nvSpPr>
              <xdr:cNvPr id="11" name="TextBox 10">
                <a:extLst>
                  <a:ext uri="{FF2B5EF4-FFF2-40B4-BE49-F238E27FC236}">
                    <a16:creationId xmlns:a16="http://schemas.microsoft.com/office/drawing/2014/main" id="{B766E206-C03D-41BA-925E-50ED72DB26CA}"/>
                  </a:ext>
                </a:extLst>
              </xdr:cNvPr>
              <xdr:cNvSpPr txBox="1"/>
            </xdr:nvSpPr>
            <xdr:spPr>
              <a:xfrm>
                <a:off x="2308413"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fld id="{6DF05DB2-866E-4151-A4B0-D192633DC6CB}" type="TxLink">
                  <a:rPr lang="en-US" sz="1600" b="0" i="0" u="none" strike="noStrike">
                    <a:solidFill>
                      <a:srgbClr val="003333"/>
                    </a:solidFill>
                    <a:latin typeface="Calibri"/>
                    <a:cs typeface="Calibri"/>
                  </a:rPr>
                  <a:t>GM%</a:t>
                </a:fld>
                <a:endParaRPr lang="en-GB" sz="2400">
                  <a:solidFill>
                    <a:srgbClr val="003333"/>
                  </a:solidFill>
                </a:endParaRPr>
              </a:p>
            </xdr:txBody>
          </xdr:sp>
        </xdr:grpSp>
        <xdr:pic>
          <xdr:nvPicPr>
            <xdr:cNvPr id="9" name="Picture 8">
              <a:extLst>
                <a:ext uri="{FF2B5EF4-FFF2-40B4-BE49-F238E27FC236}">
                  <a16:creationId xmlns:a16="http://schemas.microsoft.com/office/drawing/2014/main" id="{640F46AE-74D1-4FF1-B2BA-D5967FFDF30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0499911" y="963706"/>
              <a:ext cx="536400" cy="536400"/>
            </a:xfrm>
            <a:prstGeom prst="rect">
              <a:avLst/>
            </a:prstGeom>
          </xdr:spPr>
        </xdr:pic>
      </xdr:grpSp>
    </xdr:grpSp>
    <xdr:clientData/>
  </xdr:twoCellAnchor>
  <xdr:twoCellAnchor>
    <xdr:from>
      <xdr:col>3</xdr:col>
      <xdr:colOff>206909</xdr:colOff>
      <xdr:row>9</xdr:row>
      <xdr:rowOff>167848</xdr:rowOff>
    </xdr:from>
    <xdr:to>
      <xdr:col>19</xdr:col>
      <xdr:colOff>194566</xdr:colOff>
      <xdr:row>25</xdr:row>
      <xdr:rowOff>17848</xdr:rowOff>
    </xdr:to>
    <xdr:graphicFrame macro="">
      <xdr:nvGraphicFramePr>
        <xdr:cNvPr id="28" name="Chart 16">
          <a:extLst>
            <a:ext uri="{FF2B5EF4-FFF2-40B4-BE49-F238E27FC236}">
              <a16:creationId xmlns:a16="http://schemas.microsoft.com/office/drawing/2014/main" id="{2C13B208-ED21-4BED-A12E-76709E5D22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67235</xdr:colOff>
      <xdr:row>1</xdr:row>
      <xdr:rowOff>44824</xdr:rowOff>
    </xdr:from>
    <xdr:to>
      <xdr:col>2</xdr:col>
      <xdr:colOff>571500</xdr:colOff>
      <xdr:row>42</xdr:row>
      <xdr:rowOff>22412</xdr:rowOff>
    </xdr:to>
    <xdr:sp macro="" textlink="">
      <xdr:nvSpPr>
        <xdr:cNvPr id="29" name="Rectangle: Rounded Corners 28">
          <a:extLst>
            <a:ext uri="{FF2B5EF4-FFF2-40B4-BE49-F238E27FC236}">
              <a16:creationId xmlns:a16="http://schemas.microsoft.com/office/drawing/2014/main" id="{03CB18BB-6337-4537-AAEA-C07CFA3F433F}"/>
            </a:ext>
          </a:extLst>
        </xdr:cNvPr>
        <xdr:cNvSpPr/>
      </xdr:nvSpPr>
      <xdr:spPr>
        <a:xfrm>
          <a:off x="67235" y="235324"/>
          <a:ext cx="1723465" cy="7788088"/>
        </a:xfrm>
        <a:prstGeom prst="roundRect">
          <a:avLst/>
        </a:prstGeom>
        <a:solidFill>
          <a:srgbClr val="003333"/>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0</xdr:col>
      <xdr:colOff>49357</xdr:colOff>
      <xdr:row>5</xdr:row>
      <xdr:rowOff>29257</xdr:rowOff>
    </xdr:from>
    <xdr:to>
      <xdr:col>2</xdr:col>
      <xdr:colOff>556191</xdr:colOff>
      <xdr:row>10</xdr:row>
      <xdr:rowOff>77932</xdr:rowOff>
    </xdr:to>
    <mc:AlternateContent xmlns:mc="http://schemas.openxmlformats.org/markup-compatibility/2006">
      <mc:Choice xmlns:a14="http://schemas.microsoft.com/office/drawing/2010/main" Requires="a14">
        <xdr:graphicFrame macro="">
          <xdr:nvGraphicFramePr>
            <xdr:cNvPr id="30" name="Year 1">
              <a:extLst>
                <a:ext uri="{FF2B5EF4-FFF2-40B4-BE49-F238E27FC236}">
                  <a16:creationId xmlns:a16="http://schemas.microsoft.com/office/drawing/2014/main" id="{32B9BD1D-3D69-409C-BB75-5F8B68652363}"/>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49357" y="981757"/>
              <a:ext cx="1717069" cy="10011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93785</xdr:colOff>
      <xdr:row>19</xdr:row>
      <xdr:rowOff>28640</xdr:rowOff>
    </xdr:from>
    <xdr:to>
      <xdr:col>2</xdr:col>
      <xdr:colOff>555820</xdr:colOff>
      <xdr:row>26</xdr:row>
      <xdr:rowOff>145871</xdr:rowOff>
    </xdr:to>
    <mc:AlternateContent xmlns:mc="http://schemas.openxmlformats.org/markup-compatibility/2006">
      <mc:Choice xmlns:a14="http://schemas.microsoft.com/office/drawing/2010/main" Requires="a14">
        <xdr:graphicFrame macro="">
          <xdr:nvGraphicFramePr>
            <xdr:cNvPr id="31" name="Truck Type 1">
              <a:extLst>
                <a:ext uri="{FF2B5EF4-FFF2-40B4-BE49-F238E27FC236}">
                  <a16:creationId xmlns:a16="http://schemas.microsoft.com/office/drawing/2014/main" id="{26CBFDE5-926B-4C93-A197-882DE61611FC}"/>
                </a:ext>
              </a:extLst>
            </xdr:cNvPr>
            <xdr:cNvGraphicFramePr/>
          </xdr:nvGraphicFramePr>
          <xdr:xfrm>
            <a:off x="0" y="0"/>
            <a:ext cx="0" cy="0"/>
          </xdr:xfrm>
          <a:graphic>
            <a:graphicData uri="http://schemas.microsoft.com/office/drawing/2010/slicer">
              <sle:slicer xmlns:sle="http://schemas.microsoft.com/office/drawing/2010/slicer" name="Truck Type 1"/>
            </a:graphicData>
          </a:graphic>
        </xdr:graphicFrame>
      </mc:Choice>
      <mc:Fallback>
        <xdr:sp macro="" textlink="">
          <xdr:nvSpPr>
            <xdr:cNvPr id="0" name=""/>
            <xdr:cNvSpPr>
              <a:spLocks noTextEdit="1"/>
            </xdr:cNvSpPr>
          </xdr:nvSpPr>
          <xdr:spPr>
            <a:xfrm>
              <a:off x="93785" y="3648140"/>
              <a:ext cx="1672270" cy="145073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77932</xdr:colOff>
      <xdr:row>10</xdr:row>
      <xdr:rowOff>181841</xdr:rowOff>
    </xdr:from>
    <xdr:to>
      <xdr:col>2</xdr:col>
      <xdr:colOff>561509</xdr:colOff>
      <xdr:row>18</xdr:row>
      <xdr:rowOff>145206</xdr:rowOff>
    </xdr:to>
    <mc:AlternateContent xmlns:mc="http://schemas.openxmlformats.org/markup-compatibility/2006">
      <mc:Choice xmlns:a14="http://schemas.microsoft.com/office/drawing/2010/main" Requires="a14">
        <xdr:graphicFrame macro="">
          <xdr:nvGraphicFramePr>
            <xdr:cNvPr id="32" name="Quarter 1">
              <a:extLst>
                <a:ext uri="{FF2B5EF4-FFF2-40B4-BE49-F238E27FC236}">
                  <a16:creationId xmlns:a16="http://schemas.microsoft.com/office/drawing/2014/main" id="{73C7C1D2-F36B-4FB7-B865-1C0D655FDE69}"/>
                </a:ext>
              </a:extLst>
            </xdr:cNvPr>
            <xdr:cNvGraphicFramePr/>
          </xdr:nvGraphicFramePr>
          <xdr:xfrm>
            <a:off x="0" y="0"/>
            <a:ext cx="0" cy="0"/>
          </xdr:xfrm>
          <a:graphic>
            <a:graphicData uri="http://schemas.microsoft.com/office/drawing/2010/slicer">
              <sle:slicer xmlns:sle="http://schemas.microsoft.com/office/drawing/2010/slicer" name="Quarter 1"/>
            </a:graphicData>
          </a:graphic>
        </xdr:graphicFrame>
      </mc:Choice>
      <mc:Fallback>
        <xdr:sp macro="" textlink="">
          <xdr:nvSpPr>
            <xdr:cNvPr id="0" name=""/>
            <xdr:cNvSpPr>
              <a:spLocks noTextEdit="1"/>
            </xdr:cNvSpPr>
          </xdr:nvSpPr>
          <xdr:spPr>
            <a:xfrm>
              <a:off x="77932" y="2086841"/>
              <a:ext cx="1693812" cy="148736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87922</xdr:colOff>
      <xdr:row>27</xdr:row>
      <xdr:rowOff>82729</xdr:rowOff>
    </xdr:from>
    <xdr:to>
      <xdr:col>2</xdr:col>
      <xdr:colOff>564172</xdr:colOff>
      <xdr:row>33</xdr:row>
      <xdr:rowOff>117898</xdr:rowOff>
    </xdr:to>
    <mc:AlternateContent xmlns:mc="http://schemas.openxmlformats.org/markup-compatibility/2006">
      <mc:Choice xmlns:a14="http://schemas.microsoft.com/office/drawing/2010/main" Requires="a14">
        <xdr:graphicFrame macro="">
          <xdr:nvGraphicFramePr>
            <xdr:cNvPr id="33" name="Trailers Type 1">
              <a:extLst>
                <a:ext uri="{FF2B5EF4-FFF2-40B4-BE49-F238E27FC236}">
                  <a16:creationId xmlns:a16="http://schemas.microsoft.com/office/drawing/2014/main" id="{689572C9-390D-46E6-917D-A35D99057A82}"/>
                </a:ext>
              </a:extLst>
            </xdr:cNvPr>
            <xdr:cNvGraphicFramePr/>
          </xdr:nvGraphicFramePr>
          <xdr:xfrm>
            <a:off x="0" y="0"/>
            <a:ext cx="0" cy="0"/>
          </xdr:xfrm>
          <a:graphic>
            <a:graphicData uri="http://schemas.microsoft.com/office/drawing/2010/slicer">
              <sle:slicer xmlns:sle="http://schemas.microsoft.com/office/drawing/2010/slicer" name="Trailers Type 1"/>
            </a:graphicData>
          </a:graphic>
        </xdr:graphicFrame>
      </mc:Choice>
      <mc:Fallback>
        <xdr:sp macro="" textlink="">
          <xdr:nvSpPr>
            <xdr:cNvPr id="0" name=""/>
            <xdr:cNvSpPr>
              <a:spLocks noTextEdit="1"/>
            </xdr:cNvSpPr>
          </xdr:nvSpPr>
          <xdr:spPr>
            <a:xfrm>
              <a:off x="87922" y="5226229"/>
              <a:ext cx="1686485" cy="117816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243568</xdr:colOff>
      <xdr:row>26</xdr:row>
      <xdr:rowOff>28574</xdr:rowOff>
    </xdr:from>
    <xdr:to>
      <xdr:col>19</xdr:col>
      <xdr:colOff>231321</xdr:colOff>
      <xdr:row>41</xdr:row>
      <xdr:rowOff>68036</xdr:rowOff>
    </xdr:to>
    <xdr:graphicFrame macro="">
      <xdr:nvGraphicFramePr>
        <xdr:cNvPr id="34" name="Chart 17">
          <a:extLst>
            <a:ext uri="{FF2B5EF4-FFF2-40B4-BE49-F238E27FC236}">
              <a16:creationId xmlns:a16="http://schemas.microsoft.com/office/drawing/2014/main" id="{735ACC9D-5B8A-46E5-826A-BA51C8BD03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0</xdr:colOff>
      <xdr:row>9</xdr:row>
      <xdr:rowOff>68036</xdr:rowOff>
    </xdr:from>
    <xdr:to>
      <xdr:col>35</xdr:col>
      <xdr:colOff>312964</xdr:colOff>
      <xdr:row>41</xdr:row>
      <xdr:rowOff>40822</xdr:rowOff>
    </xdr:to>
    <xdr:sp macro="" textlink="">
      <xdr:nvSpPr>
        <xdr:cNvPr id="35" name="Rectangle: Rounded Corners 34">
          <a:extLst>
            <a:ext uri="{FF2B5EF4-FFF2-40B4-BE49-F238E27FC236}">
              <a16:creationId xmlns:a16="http://schemas.microsoft.com/office/drawing/2014/main" id="{4924C25B-BCF4-46B1-9160-2BF5C8C4CDA7}"/>
            </a:ext>
          </a:extLst>
        </xdr:cNvPr>
        <xdr:cNvSpPr/>
      </xdr:nvSpPr>
      <xdr:spPr>
        <a:xfrm>
          <a:off x="7334250" y="1782536"/>
          <a:ext cx="5170714" cy="6068786"/>
        </a:xfrm>
        <a:prstGeom prst="roundRect">
          <a:avLst/>
        </a:prstGeom>
        <a:solidFill>
          <a:srgbClr val="003333"/>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319768</xdr:colOff>
      <xdr:row>11</xdr:row>
      <xdr:rowOff>96611</xdr:rowOff>
    </xdr:from>
    <xdr:to>
      <xdr:col>34</xdr:col>
      <xdr:colOff>319768</xdr:colOff>
      <xdr:row>25</xdr:row>
      <xdr:rowOff>172811</xdr:rowOff>
    </xdr:to>
    <xdr:graphicFrame macro="">
      <xdr:nvGraphicFramePr>
        <xdr:cNvPr id="36" name="Chart 18">
          <a:extLst>
            <a:ext uri="{FF2B5EF4-FFF2-40B4-BE49-F238E27FC236}">
              <a16:creationId xmlns:a16="http://schemas.microsoft.com/office/drawing/2014/main" id="{BEC06457-7C6B-4F6E-9C4C-D20C1A6539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21</xdr:col>
      <xdr:colOff>58251</xdr:colOff>
      <xdr:row>26</xdr:row>
      <xdr:rowOff>6164</xdr:rowOff>
    </xdr:from>
    <xdr:to>
      <xdr:col>35</xdr:col>
      <xdr:colOff>59063</xdr:colOff>
      <xdr:row>40</xdr:row>
      <xdr:rowOff>82364</xdr:rowOff>
    </xdr:to>
    <xdr:graphicFrame macro="">
      <xdr:nvGraphicFramePr>
        <xdr:cNvPr id="37" name="Chart 19">
          <a:extLst>
            <a:ext uri="{FF2B5EF4-FFF2-40B4-BE49-F238E27FC236}">
              <a16:creationId xmlns:a16="http://schemas.microsoft.com/office/drawing/2014/main" id="{67DAC384-FB73-4430-97A8-E1280BA3D4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xdr:col>
      <xdr:colOff>116134</xdr:colOff>
      <xdr:row>1</xdr:row>
      <xdr:rowOff>8150</xdr:rowOff>
    </xdr:from>
    <xdr:to>
      <xdr:col>12</xdr:col>
      <xdr:colOff>150771</xdr:colOff>
      <xdr:row>2</xdr:row>
      <xdr:rowOff>181332</xdr:rowOff>
    </xdr:to>
    <xdr:sp macro="" textlink="">
      <xdr:nvSpPr>
        <xdr:cNvPr id="38" name="TextBox 37">
          <a:extLst>
            <a:ext uri="{FF2B5EF4-FFF2-40B4-BE49-F238E27FC236}">
              <a16:creationId xmlns:a16="http://schemas.microsoft.com/office/drawing/2014/main" id="{EA7F6988-8CA7-47CE-A0C4-2BE7F6624EB0}"/>
            </a:ext>
          </a:extLst>
        </xdr:cNvPr>
        <xdr:cNvSpPr txBox="1"/>
      </xdr:nvSpPr>
      <xdr:spPr>
        <a:xfrm>
          <a:off x="1944934" y="198650"/>
          <a:ext cx="2949287" cy="3636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a:solidFill>
                <a:schemeClr val="bg1"/>
              </a:solidFill>
            </a:rPr>
            <a:t>Fleet Management</a:t>
          </a:r>
          <a:r>
            <a:rPr lang="en-GB" sz="1600" b="1" baseline="0">
              <a:solidFill>
                <a:schemeClr val="bg1"/>
              </a:solidFill>
            </a:rPr>
            <a:t> Dashboard</a:t>
          </a:r>
          <a:endParaRPr lang="en-GB" sz="1600" b="1">
            <a:solidFill>
              <a:schemeClr val="bg1"/>
            </a:solidFill>
          </a:endParaRPr>
        </a:p>
      </xdr:txBody>
    </xdr:sp>
    <xdr:clientData/>
  </xdr:twoCellAnchor>
  <xdr:twoCellAnchor>
    <xdr:from>
      <xdr:col>18</xdr:col>
      <xdr:colOff>78441</xdr:colOff>
      <xdr:row>1</xdr:row>
      <xdr:rowOff>33618</xdr:rowOff>
    </xdr:from>
    <xdr:to>
      <xdr:col>22</xdr:col>
      <xdr:colOff>44824</xdr:colOff>
      <xdr:row>2</xdr:row>
      <xdr:rowOff>112059</xdr:rowOff>
    </xdr:to>
    <xdr:sp macro="" textlink="">
      <xdr:nvSpPr>
        <xdr:cNvPr id="39" name="TextBox 38">
          <a:hlinkClick xmlns:r="http://schemas.openxmlformats.org/officeDocument/2006/relationships" r:id="rId10"/>
          <a:extLst>
            <a:ext uri="{FF2B5EF4-FFF2-40B4-BE49-F238E27FC236}">
              <a16:creationId xmlns:a16="http://schemas.microsoft.com/office/drawing/2014/main" id="{BBAB2E22-D881-4389-B1DA-44C23C1EE93A}"/>
            </a:ext>
          </a:extLst>
        </xdr:cNvPr>
        <xdr:cNvSpPr txBox="1"/>
      </xdr:nvSpPr>
      <xdr:spPr>
        <a:xfrm>
          <a:off x="6764991" y="224118"/>
          <a:ext cx="1261783" cy="26894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bg1"/>
              </a:solidFill>
            </a:rPr>
            <a:t>Revenue</a:t>
          </a:r>
        </a:p>
      </xdr:txBody>
    </xdr:sp>
    <xdr:clientData/>
  </xdr:twoCellAnchor>
  <xdr:twoCellAnchor>
    <xdr:from>
      <xdr:col>22</xdr:col>
      <xdr:colOff>123265</xdr:colOff>
      <xdr:row>1</xdr:row>
      <xdr:rowOff>33618</xdr:rowOff>
    </xdr:from>
    <xdr:to>
      <xdr:col>26</xdr:col>
      <xdr:colOff>89648</xdr:colOff>
      <xdr:row>2</xdr:row>
      <xdr:rowOff>112059</xdr:rowOff>
    </xdr:to>
    <xdr:sp macro="" textlink="">
      <xdr:nvSpPr>
        <xdr:cNvPr id="40" name="TextBox 39">
          <a:hlinkClick xmlns:r="http://schemas.openxmlformats.org/officeDocument/2006/relationships" r:id="rId11"/>
          <a:extLst>
            <a:ext uri="{FF2B5EF4-FFF2-40B4-BE49-F238E27FC236}">
              <a16:creationId xmlns:a16="http://schemas.microsoft.com/office/drawing/2014/main" id="{F5D69A46-9BCD-4AFD-AAE8-A29385CBE303}"/>
            </a:ext>
          </a:extLst>
        </xdr:cNvPr>
        <xdr:cNvSpPr txBox="1"/>
      </xdr:nvSpPr>
      <xdr:spPr>
        <a:xfrm>
          <a:off x="8105215" y="224118"/>
          <a:ext cx="1261783" cy="26894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bg1"/>
              </a:solidFill>
            </a:rPr>
            <a:t>Cost</a:t>
          </a:r>
        </a:p>
      </xdr:txBody>
    </xdr:sp>
    <xdr:clientData/>
  </xdr:twoCellAnchor>
  <xdr:twoCellAnchor>
    <xdr:from>
      <xdr:col>26</xdr:col>
      <xdr:colOff>168088</xdr:colOff>
      <xdr:row>1</xdr:row>
      <xdr:rowOff>33618</xdr:rowOff>
    </xdr:from>
    <xdr:to>
      <xdr:col>30</xdr:col>
      <xdr:colOff>134470</xdr:colOff>
      <xdr:row>2</xdr:row>
      <xdr:rowOff>112059</xdr:rowOff>
    </xdr:to>
    <xdr:sp macro="" textlink="">
      <xdr:nvSpPr>
        <xdr:cNvPr id="41" name="TextBox 40">
          <a:hlinkClick xmlns:r="http://schemas.openxmlformats.org/officeDocument/2006/relationships" r:id="rId12"/>
          <a:extLst>
            <a:ext uri="{FF2B5EF4-FFF2-40B4-BE49-F238E27FC236}">
              <a16:creationId xmlns:a16="http://schemas.microsoft.com/office/drawing/2014/main" id="{842B5B1F-1932-4AB0-9F1B-7C21A5FB3A3D}"/>
            </a:ext>
          </a:extLst>
        </xdr:cNvPr>
        <xdr:cNvSpPr txBox="1"/>
      </xdr:nvSpPr>
      <xdr:spPr>
        <a:xfrm>
          <a:off x="9445438" y="224118"/>
          <a:ext cx="1261782" cy="26894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bg1"/>
              </a:solidFill>
            </a:rPr>
            <a:t>Ton</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26</xdr:col>
      <xdr:colOff>168088</xdr:colOff>
      <xdr:row>1</xdr:row>
      <xdr:rowOff>33618</xdr:rowOff>
    </xdr:from>
    <xdr:to>
      <xdr:col>30</xdr:col>
      <xdr:colOff>134470</xdr:colOff>
      <xdr:row>2</xdr:row>
      <xdr:rowOff>112059</xdr:rowOff>
    </xdr:to>
    <xdr:sp macro="" textlink="">
      <xdr:nvSpPr>
        <xdr:cNvPr id="41" name="TextBox 40">
          <a:hlinkClick xmlns:r="http://schemas.openxmlformats.org/officeDocument/2006/relationships" r:id="rId1"/>
          <a:extLst>
            <a:ext uri="{FF2B5EF4-FFF2-40B4-BE49-F238E27FC236}">
              <a16:creationId xmlns:a16="http://schemas.microsoft.com/office/drawing/2014/main" id="{111A2E71-00E9-4B63-8B2E-0ECBD664132F}"/>
            </a:ext>
          </a:extLst>
        </xdr:cNvPr>
        <xdr:cNvSpPr txBox="1"/>
      </xdr:nvSpPr>
      <xdr:spPr>
        <a:xfrm>
          <a:off x="9445438" y="224118"/>
          <a:ext cx="1261782" cy="26894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bg1"/>
              </a:solidFill>
            </a:rPr>
            <a:t>Ton</a:t>
          </a:r>
        </a:p>
      </xdr:txBody>
    </xdr:sp>
    <xdr:clientData/>
  </xdr:twoCellAnchor>
  <xdr:twoCellAnchor>
    <xdr:from>
      <xdr:col>3</xdr:col>
      <xdr:colOff>33619</xdr:colOff>
      <xdr:row>3</xdr:row>
      <xdr:rowOff>61632</xdr:rowOff>
    </xdr:from>
    <xdr:to>
      <xdr:col>35</xdr:col>
      <xdr:colOff>313765</xdr:colOff>
      <xdr:row>8</xdr:row>
      <xdr:rowOff>173691</xdr:rowOff>
    </xdr:to>
    <xdr:grpSp>
      <xdr:nvGrpSpPr>
        <xdr:cNvPr id="2" name="Group 1">
          <a:extLst>
            <a:ext uri="{FF2B5EF4-FFF2-40B4-BE49-F238E27FC236}">
              <a16:creationId xmlns:a16="http://schemas.microsoft.com/office/drawing/2014/main" id="{12A3B7C1-7DFA-4351-A421-530768E7CC68}"/>
            </a:ext>
          </a:extLst>
        </xdr:cNvPr>
        <xdr:cNvGrpSpPr/>
      </xdr:nvGrpSpPr>
      <xdr:grpSpPr>
        <a:xfrm>
          <a:off x="1848972" y="633132"/>
          <a:ext cx="10679205" cy="1064559"/>
          <a:chOff x="1848972" y="823632"/>
          <a:chExt cx="10679205" cy="1064559"/>
        </a:xfrm>
      </xdr:grpSpPr>
      <xdr:grpSp>
        <xdr:nvGrpSpPr>
          <xdr:cNvPr id="3" name="Group 2">
            <a:extLst>
              <a:ext uri="{FF2B5EF4-FFF2-40B4-BE49-F238E27FC236}">
                <a16:creationId xmlns:a16="http://schemas.microsoft.com/office/drawing/2014/main" id="{5DFA46B1-3260-4DD9-A344-60B837AD5C99}"/>
              </a:ext>
            </a:extLst>
          </xdr:cNvPr>
          <xdr:cNvGrpSpPr/>
        </xdr:nvGrpSpPr>
        <xdr:grpSpPr>
          <a:xfrm>
            <a:off x="1848972" y="823632"/>
            <a:ext cx="2073088" cy="1064559"/>
            <a:chOff x="1848972" y="823632"/>
            <a:chExt cx="2073088" cy="1064559"/>
          </a:xfrm>
        </xdr:grpSpPr>
        <xdr:grpSp>
          <xdr:nvGrpSpPr>
            <xdr:cNvPr id="24" name="Group 23">
              <a:extLst>
                <a:ext uri="{FF2B5EF4-FFF2-40B4-BE49-F238E27FC236}">
                  <a16:creationId xmlns:a16="http://schemas.microsoft.com/office/drawing/2014/main" id="{289454C2-8D92-4289-993C-7870067AA97C}"/>
                </a:ext>
              </a:extLst>
            </xdr:cNvPr>
            <xdr:cNvGrpSpPr/>
          </xdr:nvGrpSpPr>
          <xdr:grpSpPr>
            <a:xfrm>
              <a:off x="1848972" y="823632"/>
              <a:ext cx="2073088" cy="1064559"/>
              <a:chOff x="1837766" y="683558"/>
              <a:chExt cx="2073088" cy="1064559"/>
            </a:xfrm>
          </xdr:grpSpPr>
          <xdr:sp macro="" textlink="'Pivot Table'!H10">
            <xdr:nvSpPr>
              <xdr:cNvPr id="26" name="Rectangle: Rounded Corners 25">
                <a:extLst>
                  <a:ext uri="{FF2B5EF4-FFF2-40B4-BE49-F238E27FC236}">
                    <a16:creationId xmlns:a16="http://schemas.microsoft.com/office/drawing/2014/main" id="{AEAC9BDE-4CD5-44C0-B96B-F0DC2116D89D}"/>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77653A17-B69B-4C7D-8B92-DFFEA9AACF9F}" type="TxLink">
                  <a:rPr lang="en-US" sz="1600" b="1" i="0" u="none" strike="noStrike">
                    <a:solidFill>
                      <a:srgbClr val="003333"/>
                    </a:solidFill>
                    <a:latin typeface="Calibri"/>
                    <a:cs typeface="Calibri"/>
                  </a:rPr>
                  <a:pPr algn="ctr"/>
                  <a:t>$5,461,023.69</a:t>
                </a:fld>
                <a:endParaRPr lang="en-GB" sz="1600" b="1">
                  <a:solidFill>
                    <a:srgbClr val="003333"/>
                  </a:solidFill>
                </a:endParaRPr>
              </a:p>
            </xdr:txBody>
          </xdr:sp>
          <xdr:sp macro="" textlink="'Pivot Table'!H9">
            <xdr:nvSpPr>
              <xdr:cNvPr id="27" name="TextBox 26">
                <a:extLst>
                  <a:ext uri="{FF2B5EF4-FFF2-40B4-BE49-F238E27FC236}">
                    <a16:creationId xmlns:a16="http://schemas.microsoft.com/office/drawing/2014/main" id="{D589AD6E-D9C1-4AB5-80B7-FA888064C693}"/>
                  </a:ext>
                </a:extLst>
              </xdr:cNvPr>
              <xdr:cNvSpPr txBox="1"/>
            </xdr:nvSpPr>
            <xdr:spPr>
              <a:xfrm>
                <a:off x="2442883"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FEAA661-6953-42E8-AEAC-D88DAF23E9C5}" type="TxLink">
                  <a:rPr lang="en-US" sz="1600" b="0" i="0" u="none" strike="noStrike">
                    <a:solidFill>
                      <a:srgbClr val="003333"/>
                    </a:solidFill>
                    <a:latin typeface="Calibri"/>
                    <a:cs typeface="Calibri"/>
                  </a:rPr>
                  <a:pPr algn="ctr"/>
                  <a:t>Net Profit</a:t>
                </a:fld>
                <a:endParaRPr lang="en-GB" sz="1600">
                  <a:solidFill>
                    <a:srgbClr val="003333"/>
                  </a:solidFill>
                </a:endParaRPr>
              </a:p>
            </xdr:txBody>
          </xdr:sp>
        </xdr:grpSp>
        <xdr:pic>
          <xdr:nvPicPr>
            <xdr:cNvPr id="25" name="Picture 24">
              <a:extLst>
                <a:ext uri="{FF2B5EF4-FFF2-40B4-BE49-F238E27FC236}">
                  <a16:creationId xmlns:a16="http://schemas.microsoft.com/office/drawing/2014/main" id="{828DB286-14FC-4D71-8603-4FA5BA9CD6C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38619" y="899394"/>
              <a:ext cx="537881" cy="537881"/>
            </a:xfrm>
            <a:prstGeom prst="rect">
              <a:avLst/>
            </a:prstGeom>
          </xdr:spPr>
        </xdr:pic>
      </xdr:grpSp>
      <xdr:grpSp>
        <xdr:nvGrpSpPr>
          <xdr:cNvPr id="4" name="Group 3">
            <a:extLst>
              <a:ext uri="{FF2B5EF4-FFF2-40B4-BE49-F238E27FC236}">
                <a16:creationId xmlns:a16="http://schemas.microsoft.com/office/drawing/2014/main" id="{AEE2926E-CC8D-4A46-B9FD-6E2424578AF2}"/>
              </a:ext>
            </a:extLst>
          </xdr:cNvPr>
          <xdr:cNvGrpSpPr/>
        </xdr:nvGrpSpPr>
        <xdr:grpSpPr>
          <a:xfrm>
            <a:off x="4000501" y="823632"/>
            <a:ext cx="2073088" cy="1064559"/>
            <a:chOff x="4000501" y="823632"/>
            <a:chExt cx="2073088" cy="1064559"/>
          </a:xfrm>
        </xdr:grpSpPr>
        <xdr:grpSp>
          <xdr:nvGrpSpPr>
            <xdr:cNvPr id="20" name="Group 19">
              <a:extLst>
                <a:ext uri="{FF2B5EF4-FFF2-40B4-BE49-F238E27FC236}">
                  <a16:creationId xmlns:a16="http://schemas.microsoft.com/office/drawing/2014/main" id="{2A3DA093-4E88-492B-83CE-55DE82BA3D61}"/>
                </a:ext>
              </a:extLst>
            </xdr:cNvPr>
            <xdr:cNvGrpSpPr/>
          </xdr:nvGrpSpPr>
          <xdr:grpSpPr>
            <a:xfrm>
              <a:off x="4000501" y="823632"/>
              <a:ext cx="2073088" cy="1064559"/>
              <a:chOff x="1837766" y="683558"/>
              <a:chExt cx="2073088" cy="1064559"/>
            </a:xfrm>
          </xdr:grpSpPr>
          <xdr:sp macro="" textlink="'Pivot Table'!I10">
            <xdr:nvSpPr>
              <xdr:cNvPr id="22" name="Rectangle: Rounded Corners 21">
                <a:extLst>
                  <a:ext uri="{FF2B5EF4-FFF2-40B4-BE49-F238E27FC236}">
                    <a16:creationId xmlns:a16="http://schemas.microsoft.com/office/drawing/2014/main" id="{FEA0A9DF-3628-4BEE-8348-0077F4C65E18}"/>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2181803F-B7D1-4C27-AB9C-0DFACEDB1574}" type="TxLink">
                  <a:rPr lang="en-US" sz="1600" b="1" i="0" u="none" strike="noStrike">
                    <a:solidFill>
                      <a:srgbClr val="003333"/>
                    </a:solidFill>
                    <a:latin typeface="Calibri"/>
                    <a:cs typeface="Calibri"/>
                  </a:rPr>
                  <a:t>69869</a:t>
                </a:fld>
                <a:endParaRPr lang="en-GB" sz="2400" b="1">
                  <a:solidFill>
                    <a:srgbClr val="003333"/>
                  </a:solidFill>
                </a:endParaRPr>
              </a:p>
            </xdr:txBody>
          </xdr:sp>
          <xdr:sp macro="" textlink="'Pivot Table'!I9">
            <xdr:nvSpPr>
              <xdr:cNvPr id="23" name="TextBox 22">
                <a:extLst>
                  <a:ext uri="{FF2B5EF4-FFF2-40B4-BE49-F238E27FC236}">
                    <a16:creationId xmlns:a16="http://schemas.microsoft.com/office/drawing/2014/main" id="{02E48011-8CAA-42EF-B075-E2533199F9BA}"/>
                  </a:ext>
                </a:extLst>
              </xdr:cNvPr>
              <xdr:cNvSpPr txBox="1"/>
            </xdr:nvSpPr>
            <xdr:spPr>
              <a:xfrm>
                <a:off x="2368421"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922C710-3B0A-49C5-8231-3EC035FF43FD}" type="TxLink">
                  <a:rPr lang="en-US" sz="1600" b="0" i="0" u="none" strike="noStrike">
                    <a:solidFill>
                      <a:srgbClr val="003333"/>
                    </a:solidFill>
                    <a:latin typeface="Calibri"/>
                    <a:cs typeface="Calibri"/>
                  </a:rPr>
                  <a:t>QTY</a:t>
                </a:fld>
                <a:endParaRPr lang="en-GB" sz="2400">
                  <a:solidFill>
                    <a:srgbClr val="003333"/>
                  </a:solidFill>
                </a:endParaRPr>
              </a:p>
            </xdr:txBody>
          </xdr:sp>
        </xdr:grpSp>
        <xdr:pic>
          <xdr:nvPicPr>
            <xdr:cNvPr id="21" name="Picture 20">
              <a:extLst>
                <a:ext uri="{FF2B5EF4-FFF2-40B4-BE49-F238E27FC236}">
                  <a16:creationId xmlns:a16="http://schemas.microsoft.com/office/drawing/2014/main" id="{4EFBAA33-B50C-476E-8B9D-F942A93125D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090147" y="986117"/>
              <a:ext cx="536400" cy="536400"/>
            </a:xfrm>
            <a:prstGeom prst="rect">
              <a:avLst/>
            </a:prstGeom>
          </xdr:spPr>
        </xdr:pic>
      </xdr:grpSp>
      <xdr:grpSp>
        <xdr:nvGrpSpPr>
          <xdr:cNvPr id="5" name="Group 4">
            <a:extLst>
              <a:ext uri="{FF2B5EF4-FFF2-40B4-BE49-F238E27FC236}">
                <a16:creationId xmlns:a16="http://schemas.microsoft.com/office/drawing/2014/main" id="{8E7DFEC1-5896-420A-B924-337498CAB68B}"/>
              </a:ext>
            </a:extLst>
          </xdr:cNvPr>
          <xdr:cNvGrpSpPr/>
        </xdr:nvGrpSpPr>
        <xdr:grpSpPr>
          <a:xfrm>
            <a:off x="6152030" y="823632"/>
            <a:ext cx="2073088" cy="1064559"/>
            <a:chOff x="6152030" y="823632"/>
            <a:chExt cx="2073088" cy="1064559"/>
          </a:xfrm>
        </xdr:grpSpPr>
        <xdr:grpSp>
          <xdr:nvGrpSpPr>
            <xdr:cNvPr id="16" name="Group 15">
              <a:extLst>
                <a:ext uri="{FF2B5EF4-FFF2-40B4-BE49-F238E27FC236}">
                  <a16:creationId xmlns:a16="http://schemas.microsoft.com/office/drawing/2014/main" id="{992926F0-A131-4B0E-949F-24BDC79CCF61}"/>
                </a:ext>
              </a:extLst>
            </xdr:cNvPr>
            <xdr:cNvGrpSpPr/>
          </xdr:nvGrpSpPr>
          <xdr:grpSpPr>
            <a:xfrm>
              <a:off x="6152030" y="823632"/>
              <a:ext cx="2073088" cy="1064559"/>
              <a:chOff x="1837766" y="683558"/>
              <a:chExt cx="2073088" cy="1064559"/>
            </a:xfrm>
          </xdr:grpSpPr>
          <xdr:sp macro="" textlink="'Pivot Table'!J10">
            <xdr:nvSpPr>
              <xdr:cNvPr id="18" name="Rectangle: Rounded Corners 17">
                <a:extLst>
                  <a:ext uri="{FF2B5EF4-FFF2-40B4-BE49-F238E27FC236}">
                    <a16:creationId xmlns:a16="http://schemas.microsoft.com/office/drawing/2014/main" id="{6AC9EF37-AADC-4865-B456-C169F2B9251F}"/>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6FE6AF40-0346-4067-937E-F49F818C1030}" type="TxLink">
                  <a:rPr lang="en-US" sz="1600" b="1" i="0" u="none" strike="noStrike">
                    <a:solidFill>
                      <a:srgbClr val="003333"/>
                    </a:solidFill>
                    <a:latin typeface="Calibri"/>
                    <a:cs typeface="Calibri"/>
                  </a:rPr>
                  <a:t>$144,687,597.04</a:t>
                </a:fld>
                <a:endParaRPr lang="en-GB" sz="2400" b="1">
                  <a:solidFill>
                    <a:srgbClr val="003333"/>
                  </a:solidFill>
                </a:endParaRPr>
              </a:p>
            </xdr:txBody>
          </xdr:sp>
          <xdr:sp macro="" textlink="'Pivot Table'!J9">
            <xdr:nvSpPr>
              <xdr:cNvPr id="19" name="TextBox 18">
                <a:extLst>
                  <a:ext uri="{FF2B5EF4-FFF2-40B4-BE49-F238E27FC236}">
                    <a16:creationId xmlns:a16="http://schemas.microsoft.com/office/drawing/2014/main" id="{629EE94E-81E0-4664-B1EC-0D3700560122}"/>
                  </a:ext>
                </a:extLst>
              </xdr:cNvPr>
              <xdr:cNvSpPr txBox="1"/>
            </xdr:nvSpPr>
            <xdr:spPr>
              <a:xfrm>
                <a:off x="2293959" y="1058956"/>
                <a:ext cx="125505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0659DD3-6E32-4EB5-B842-47E890C19F76}" type="TxLink">
                  <a:rPr lang="en-US" sz="1600" b="0" i="0" u="none" strike="noStrike">
                    <a:solidFill>
                      <a:srgbClr val="003333"/>
                    </a:solidFill>
                    <a:latin typeface="Calibri"/>
                    <a:cs typeface="Calibri"/>
                  </a:rPr>
                  <a:t>Good Value</a:t>
                </a:fld>
                <a:endParaRPr lang="en-GB" sz="2400">
                  <a:solidFill>
                    <a:srgbClr val="003333"/>
                  </a:solidFill>
                </a:endParaRPr>
              </a:p>
            </xdr:txBody>
          </xdr:sp>
        </xdr:grpSp>
        <xdr:pic>
          <xdr:nvPicPr>
            <xdr:cNvPr id="17" name="Picture 16">
              <a:extLst>
                <a:ext uri="{FF2B5EF4-FFF2-40B4-BE49-F238E27FC236}">
                  <a16:creationId xmlns:a16="http://schemas.microsoft.com/office/drawing/2014/main" id="{5CE008A3-CA81-4D6A-8761-70C5ACBAD11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208058" y="930088"/>
              <a:ext cx="536400" cy="536400"/>
            </a:xfrm>
            <a:prstGeom prst="rect">
              <a:avLst/>
            </a:prstGeom>
          </xdr:spPr>
        </xdr:pic>
      </xdr:grpSp>
      <xdr:grpSp>
        <xdr:nvGrpSpPr>
          <xdr:cNvPr id="6" name="Group 5">
            <a:extLst>
              <a:ext uri="{FF2B5EF4-FFF2-40B4-BE49-F238E27FC236}">
                <a16:creationId xmlns:a16="http://schemas.microsoft.com/office/drawing/2014/main" id="{325CD1E7-A3F3-4FC9-BBCC-DB0BDD45EE66}"/>
              </a:ext>
            </a:extLst>
          </xdr:cNvPr>
          <xdr:cNvGrpSpPr/>
        </xdr:nvGrpSpPr>
        <xdr:grpSpPr>
          <a:xfrm>
            <a:off x="8303559" y="823632"/>
            <a:ext cx="2073088" cy="1064559"/>
            <a:chOff x="8303559" y="823632"/>
            <a:chExt cx="2073088" cy="1064559"/>
          </a:xfrm>
        </xdr:grpSpPr>
        <xdr:grpSp>
          <xdr:nvGrpSpPr>
            <xdr:cNvPr id="12" name="Group 11">
              <a:extLst>
                <a:ext uri="{FF2B5EF4-FFF2-40B4-BE49-F238E27FC236}">
                  <a16:creationId xmlns:a16="http://schemas.microsoft.com/office/drawing/2014/main" id="{485E9801-0A18-4FE3-A51D-1629991AB119}"/>
                </a:ext>
              </a:extLst>
            </xdr:cNvPr>
            <xdr:cNvGrpSpPr/>
          </xdr:nvGrpSpPr>
          <xdr:grpSpPr>
            <a:xfrm>
              <a:off x="8303559" y="823632"/>
              <a:ext cx="2073088" cy="1064559"/>
              <a:chOff x="1837766" y="683558"/>
              <a:chExt cx="2073088" cy="1064559"/>
            </a:xfrm>
          </xdr:grpSpPr>
          <xdr:sp macro="" textlink="'Pivot Table'!K10">
            <xdr:nvSpPr>
              <xdr:cNvPr id="14" name="Rectangle: Rounded Corners 13">
                <a:extLst>
                  <a:ext uri="{FF2B5EF4-FFF2-40B4-BE49-F238E27FC236}">
                    <a16:creationId xmlns:a16="http://schemas.microsoft.com/office/drawing/2014/main" id="{70551C71-D038-4B54-8102-ACC4650C1712}"/>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C402D5F8-E6B6-403C-A960-4604927D19EE}" type="TxLink">
                  <a:rPr lang="en-US" sz="1600" b="1" i="0" u="none" strike="noStrike">
                    <a:solidFill>
                      <a:srgbClr val="003333"/>
                    </a:solidFill>
                    <a:latin typeface="Calibri"/>
                    <a:cs typeface="Calibri"/>
                  </a:rPr>
                  <a:t>$3,771,645.70</a:t>
                </a:fld>
                <a:endParaRPr lang="en-GB" sz="2400" b="1">
                  <a:solidFill>
                    <a:srgbClr val="003333"/>
                  </a:solidFill>
                </a:endParaRPr>
              </a:p>
            </xdr:txBody>
          </xdr:sp>
          <xdr:sp macro="" textlink="'Pivot Table'!K9">
            <xdr:nvSpPr>
              <xdr:cNvPr id="15" name="TextBox 14">
                <a:extLst>
                  <a:ext uri="{FF2B5EF4-FFF2-40B4-BE49-F238E27FC236}">
                    <a16:creationId xmlns:a16="http://schemas.microsoft.com/office/drawing/2014/main" id="{F41EA46E-F0C9-426D-8360-97407C44A43F}"/>
                  </a:ext>
                </a:extLst>
              </xdr:cNvPr>
              <xdr:cNvSpPr txBox="1"/>
            </xdr:nvSpPr>
            <xdr:spPr>
              <a:xfrm>
                <a:off x="2382877"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fld id="{42436D9A-FE2E-4AC9-8261-B99B724EBE22}" type="TxLink">
                  <a:rPr lang="en-US" sz="1600" b="0" i="0" u="none" strike="noStrike">
                    <a:solidFill>
                      <a:srgbClr val="003333"/>
                    </a:solidFill>
                    <a:latin typeface="Calibri"/>
                    <a:cs typeface="Calibri"/>
                  </a:rPr>
                  <a:t>Cost</a:t>
                </a:fld>
                <a:endParaRPr lang="en-GB" sz="2400">
                  <a:solidFill>
                    <a:srgbClr val="003333"/>
                  </a:solidFill>
                </a:endParaRPr>
              </a:p>
            </xdr:txBody>
          </xdr:sp>
        </xdr:grpSp>
        <xdr:pic>
          <xdr:nvPicPr>
            <xdr:cNvPr id="13" name="Picture 12">
              <a:extLst>
                <a:ext uri="{FF2B5EF4-FFF2-40B4-BE49-F238E27FC236}">
                  <a16:creationId xmlns:a16="http://schemas.microsoft.com/office/drawing/2014/main" id="{458A9759-3160-4E6A-ABF0-5ADD68407D8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370794" y="930088"/>
              <a:ext cx="536400" cy="536400"/>
            </a:xfrm>
            <a:prstGeom prst="rect">
              <a:avLst/>
            </a:prstGeom>
          </xdr:spPr>
        </xdr:pic>
      </xdr:grpSp>
      <xdr:grpSp>
        <xdr:nvGrpSpPr>
          <xdr:cNvPr id="7" name="Group 6">
            <a:extLst>
              <a:ext uri="{FF2B5EF4-FFF2-40B4-BE49-F238E27FC236}">
                <a16:creationId xmlns:a16="http://schemas.microsoft.com/office/drawing/2014/main" id="{9A52E5FC-8F5A-4A6E-BAAA-FF15393C0E7D}"/>
              </a:ext>
            </a:extLst>
          </xdr:cNvPr>
          <xdr:cNvGrpSpPr/>
        </xdr:nvGrpSpPr>
        <xdr:grpSpPr>
          <a:xfrm>
            <a:off x="10455089" y="823632"/>
            <a:ext cx="2073088" cy="1064559"/>
            <a:chOff x="10455089" y="823632"/>
            <a:chExt cx="2073088" cy="1064559"/>
          </a:xfrm>
        </xdr:grpSpPr>
        <xdr:grpSp>
          <xdr:nvGrpSpPr>
            <xdr:cNvPr id="8" name="Group 7">
              <a:extLst>
                <a:ext uri="{FF2B5EF4-FFF2-40B4-BE49-F238E27FC236}">
                  <a16:creationId xmlns:a16="http://schemas.microsoft.com/office/drawing/2014/main" id="{E7B45E3D-E8EC-4E67-8750-9340688882E8}"/>
                </a:ext>
              </a:extLst>
            </xdr:cNvPr>
            <xdr:cNvGrpSpPr/>
          </xdr:nvGrpSpPr>
          <xdr:grpSpPr>
            <a:xfrm>
              <a:off x="10455089" y="823632"/>
              <a:ext cx="2073088" cy="1064559"/>
              <a:chOff x="1837766" y="683558"/>
              <a:chExt cx="2073088" cy="1064559"/>
            </a:xfrm>
          </xdr:grpSpPr>
          <xdr:sp macro="" textlink="'Pivot Table'!L10">
            <xdr:nvSpPr>
              <xdr:cNvPr id="10" name="Rectangle: Rounded Corners 9">
                <a:extLst>
                  <a:ext uri="{FF2B5EF4-FFF2-40B4-BE49-F238E27FC236}">
                    <a16:creationId xmlns:a16="http://schemas.microsoft.com/office/drawing/2014/main" id="{6A8BAFA6-DB95-4620-A41F-4B591D5B7DBE}"/>
                  </a:ext>
                </a:extLst>
              </xdr:cNvPr>
              <xdr:cNvSpPr/>
            </xdr:nvSpPr>
            <xdr:spPr>
              <a:xfrm>
                <a:off x="1837766" y="683558"/>
                <a:ext cx="2073088" cy="1064559"/>
              </a:xfrm>
              <a:prstGeom prst="roundRect">
                <a:avLst>
                  <a:gd name="adj" fmla="val 27193"/>
                </a:avLst>
              </a:prstGeom>
              <a:solidFill>
                <a:srgbClr val="EEFCFB"/>
              </a:solidFill>
              <a:effectLst>
                <a:outerShdw blurRad="50800" dist="38100" dir="5400000" algn="t"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6221DFB2-B6D1-4CEF-B1B7-03E627430252}" type="TxLink">
                  <a:rPr lang="en-US" sz="1600" b="1" i="0" u="none" strike="noStrike">
                    <a:solidFill>
                      <a:srgbClr val="003333"/>
                    </a:solidFill>
                    <a:latin typeface="Calibri"/>
                    <a:cs typeface="Calibri"/>
                  </a:rPr>
                  <a:t>30.94%</a:t>
                </a:fld>
                <a:endParaRPr lang="en-GB" sz="2400" b="1">
                  <a:solidFill>
                    <a:srgbClr val="003333"/>
                  </a:solidFill>
                </a:endParaRPr>
              </a:p>
            </xdr:txBody>
          </xdr:sp>
          <xdr:sp macro="" textlink="'Pivot Table'!L9">
            <xdr:nvSpPr>
              <xdr:cNvPr id="11" name="TextBox 10">
                <a:extLst>
                  <a:ext uri="{FF2B5EF4-FFF2-40B4-BE49-F238E27FC236}">
                    <a16:creationId xmlns:a16="http://schemas.microsoft.com/office/drawing/2014/main" id="{DE6FB58A-FA4F-456C-A574-BA22BA31AE48}"/>
                  </a:ext>
                </a:extLst>
              </xdr:cNvPr>
              <xdr:cNvSpPr txBox="1"/>
            </xdr:nvSpPr>
            <xdr:spPr>
              <a:xfrm>
                <a:off x="2308413" y="1058956"/>
                <a:ext cx="1091679" cy="3025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fld id="{6DF05DB2-866E-4151-A4B0-D192633DC6CB}" type="TxLink">
                  <a:rPr lang="en-US" sz="1600" b="0" i="0" u="none" strike="noStrike">
                    <a:solidFill>
                      <a:srgbClr val="003333"/>
                    </a:solidFill>
                    <a:latin typeface="Calibri"/>
                    <a:cs typeface="Calibri"/>
                  </a:rPr>
                  <a:t>GM%</a:t>
                </a:fld>
                <a:endParaRPr lang="en-GB" sz="2400">
                  <a:solidFill>
                    <a:srgbClr val="003333"/>
                  </a:solidFill>
                </a:endParaRPr>
              </a:p>
            </xdr:txBody>
          </xdr:sp>
        </xdr:grpSp>
        <xdr:pic>
          <xdr:nvPicPr>
            <xdr:cNvPr id="9" name="Picture 8">
              <a:extLst>
                <a:ext uri="{FF2B5EF4-FFF2-40B4-BE49-F238E27FC236}">
                  <a16:creationId xmlns:a16="http://schemas.microsoft.com/office/drawing/2014/main" id="{B08A95B6-F5A8-4845-A307-880B590FC3D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0499911" y="963706"/>
              <a:ext cx="536400" cy="536400"/>
            </a:xfrm>
            <a:prstGeom prst="rect">
              <a:avLst/>
            </a:prstGeom>
          </xdr:spPr>
        </xdr:pic>
      </xdr:grpSp>
    </xdr:grpSp>
    <xdr:clientData/>
  </xdr:twoCellAnchor>
  <xdr:twoCellAnchor>
    <xdr:from>
      <xdr:col>3</xdr:col>
      <xdr:colOff>206909</xdr:colOff>
      <xdr:row>9</xdr:row>
      <xdr:rowOff>167848</xdr:rowOff>
    </xdr:from>
    <xdr:to>
      <xdr:col>19</xdr:col>
      <xdr:colOff>194566</xdr:colOff>
      <xdr:row>25</xdr:row>
      <xdr:rowOff>17848</xdr:rowOff>
    </xdr:to>
    <xdr:graphicFrame macro="">
      <xdr:nvGraphicFramePr>
        <xdr:cNvPr id="28" name="Chart 16">
          <a:extLst>
            <a:ext uri="{FF2B5EF4-FFF2-40B4-BE49-F238E27FC236}">
              <a16:creationId xmlns:a16="http://schemas.microsoft.com/office/drawing/2014/main" id="{6954207E-4EF6-49DA-A673-6671FCB88F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67235</xdr:colOff>
      <xdr:row>1</xdr:row>
      <xdr:rowOff>44824</xdr:rowOff>
    </xdr:from>
    <xdr:to>
      <xdr:col>2</xdr:col>
      <xdr:colOff>571500</xdr:colOff>
      <xdr:row>42</xdr:row>
      <xdr:rowOff>22412</xdr:rowOff>
    </xdr:to>
    <xdr:sp macro="" textlink="">
      <xdr:nvSpPr>
        <xdr:cNvPr id="29" name="Rectangle: Rounded Corners 28">
          <a:extLst>
            <a:ext uri="{FF2B5EF4-FFF2-40B4-BE49-F238E27FC236}">
              <a16:creationId xmlns:a16="http://schemas.microsoft.com/office/drawing/2014/main" id="{E0F1049B-AFD5-469B-9F70-770C96D97C99}"/>
            </a:ext>
          </a:extLst>
        </xdr:cNvPr>
        <xdr:cNvSpPr/>
      </xdr:nvSpPr>
      <xdr:spPr>
        <a:xfrm>
          <a:off x="67235" y="235324"/>
          <a:ext cx="1723465" cy="7788088"/>
        </a:xfrm>
        <a:prstGeom prst="roundRect">
          <a:avLst/>
        </a:prstGeom>
        <a:solidFill>
          <a:srgbClr val="003333"/>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0</xdr:col>
      <xdr:colOff>49357</xdr:colOff>
      <xdr:row>5</xdr:row>
      <xdr:rowOff>29257</xdr:rowOff>
    </xdr:from>
    <xdr:to>
      <xdr:col>2</xdr:col>
      <xdr:colOff>556191</xdr:colOff>
      <xdr:row>10</xdr:row>
      <xdr:rowOff>77932</xdr:rowOff>
    </xdr:to>
    <mc:AlternateContent xmlns:mc="http://schemas.openxmlformats.org/markup-compatibility/2006">
      <mc:Choice xmlns:a14="http://schemas.microsoft.com/office/drawing/2010/main" Requires="a14">
        <xdr:graphicFrame macro="">
          <xdr:nvGraphicFramePr>
            <xdr:cNvPr id="30" name="Year 2">
              <a:extLst>
                <a:ext uri="{FF2B5EF4-FFF2-40B4-BE49-F238E27FC236}">
                  <a16:creationId xmlns:a16="http://schemas.microsoft.com/office/drawing/2014/main" id="{F51F26A3-E298-4262-AE3F-5286071BFA28}"/>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dr:sp macro="" textlink="">
          <xdr:nvSpPr>
            <xdr:cNvPr id="0" name=""/>
            <xdr:cNvSpPr>
              <a:spLocks noTextEdit="1"/>
            </xdr:cNvSpPr>
          </xdr:nvSpPr>
          <xdr:spPr>
            <a:xfrm>
              <a:off x="49357" y="981757"/>
              <a:ext cx="1717069" cy="10011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93785</xdr:colOff>
      <xdr:row>19</xdr:row>
      <xdr:rowOff>28640</xdr:rowOff>
    </xdr:from>
    <xdr:to>
      <xdr:col>2</xdr:col>
      <xdr:colOff>555820</xdr:colOff>
      <xdr:row>26</xdr:row>
      <xdr:rowOff>145871</xdr:rowOff>
    </xdr:to>
    <mc:AlternateContent xmlns:mc="http://schemas.openxmlformats.org/markup-compatibility/2006">
      <mc:Choice xmlns:a14="http://schemas.microsoft.com/office/drawing/2010/main" Requires="a14">
        <xdr:graphicFrame macro="">
          <xdr:nvGraphicFramePr>
            <xdr:cNvPr id="31" name="Truck Type 2">
              <a:extLst>
                <a:ext uri="{FF2B5EF4-FFF2-40B4-BE49-F238E27FC236}">
                  <a16:creationId xmlns:a16="http://schemas.microsoft.com/office/drawing/2014/main" id="{AEDC1348-2FEE-46D5-B76D-48E7B055FE23}"/>
                </a:ext>
              </a:extLst>
            </xdr:cNvPr>
            <xdr:cNvGraphicFramePr/>
          </xdr:nvGraphicFramePr>
          <xdr:xfrm>
            <a:off x="0" y="0"/>
            <a:ext cx="0" cy="0"/>
          </xdr:xfrm>
          <a:graphic>
            <a:graphicData uri="http://schemas.microsoft.com/office/drawing/2010/slicer">
              <sle:slicer xmlns:sle="http://schemas.microsoft.com/office/drawing/2010/slicer" name="Truck Type 2"/>
            </a:graphicData>
          </a:graphic>
        </xdr:graphicFrame>
      </mc:Choice>
      <mc:Fallback>
        <xdr:sp macro="" textlink="">
          <xdr:nvSpPr>
            <xdr:cNvPr id="0" name=""/>
            <xdr:cNvSpPr>
              <a:spLocks noTextEdit="1"/>
            </xdr:cNvSpPr>
          </xdr:nvSpPr>
          <xdr:spPr>
            <a:xfrm>
              <a:off x="93785" y="3648140"/>
              <a:ext cx="1672270" cy="145073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77932</xdr:colOff>
      <xdr:row>10</xdr:row>
      <xdr:rowOff>181841</xdr:rowOff>
    </xdr:from>
    <xdr:to>
      <xdr:col>2</xdr:col>
      <xdr:colOff>561509</xdr:colOff>
      <xdr:row>18</xdr:row>
      <xdr:rowOff>145206</xdr:rowOff>
    </xdr:to>
    <mc:AlternateContent xmlns:mc="http://schemas.openxmlformats.org/markup-compatibility/2006">
      <mc:Choice xmlns:a14="http://schemas.microsoft.com/office/drawing/2010/main" Requires="a14">
        <xdr:graphicFrame macro="">
          <xdr:nvGraphicFramePr>
            <xdr:cNvPr id="32" name="Quarter 2">
              <a:extLst>
                <a:ext uri="{FF2B5EF4-FFF2-40B4-BE49-F238E27FC236}">
                  <a16:creationId xmlns:a16="http://schemas.microsoft.com/office/drawing/2014/main" id="{D39C0A6F-B017-41D6-8E11-CD447E3B9CA7}"/>
                </a:ext>
              </a:extLst>
            </xdr:cNvPr>
            <xdr:cNvGraphicFramePr/>
          </xdr:nvGraphicFramePr>
          <xdr:xfrm>
            <a:off x="0" y="0"/>
            <a:ext cx="0" cy="0"/>
          </xdr:xfrm>
          <a:graphic>
            <a:graphicData uri="http://schemas.microsoft.com/office/drawing/2010/slicer">
              <sle:slicer xmlns:sle="http://schemas.microsoft.com/office/drawing/2010/slicer" name="Quarter 2"/>
            </a:graphicData>
          </a:graphic>
        </xdr:graphicFrame>
      </mc:Choice>
      <mc:Fallback>
        <xdr:sp macro="" textlink="">
          <xdr:nvSpPr>
            <xdr:cNvPr id="0" name=""/>
            <xdr:cNvSpPr>
              <a:spLocks noTextEdit="1"/>
            </xdr:cNvSpPr>
          </xdr:nvSpPr>
          <xdr:spPr>
            <a:xfrm>
              <a:off x="77932" y="2086841"/>
              <a:ext cx="1693812" cy="148736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87922</xdr:colOff>
      <xdr:row>27</xdr:row>
      <xdr:rowOff>82729</xdr:rowOff>
    </xdr:from>
    <xdr:to>
      <xdr:col>2</xdr:col>
      <xdr:colOff>564172</xdr:colOff>
      <xdr:row>33</xdr:row>
      <xdr:rowOff>117898</xdr:rowOff>
    </xdr:to>
    <mc:AlternateContent xmlns:mc="http://schemas.openxmlformats.org/markup-compatibility/2006">
      <mc:Choice xmlns:a14="http://schemas.microsoft.com/office/drawing/2010/main" Requires="a14">
        <xdr:graphicFrame macro="">
          <xdr:nvGraphicFramePr>
            <xdr:cNvPr id="33" name="Trailers Type 2">
              <a:extLst>
                <a:ext uri="{FF2B5EF4-FFF2-40B4-BE49-F238E27FC236}">
                  <a16:creationId xmlns:a16="http://schemas.microsoft.com/office/drawing/2014/main" id="{0D0DA85C-EA45-4F18-8829-D7739A35BF6C}"/>
                </a:ext>
              </a:extLst>
            </xdr:cNvPr>
            <xdr:cNvGraphicFramePr/>
          </xdr:nvGraphicFramePr>
          <xdr:xfrm>
            <a:off x="0" y="0"/>
            <a:ext cx="0" cy="0"/>
          </xdr:xfrm>
          <a:graphic>
            <a:graphicData uri="http://schemas.microsoft.com/office/drawing/2010/slicer">
              <sle:slicer xmlns:sle="http://schemas.microsoft.com/office/drawing/2010/slicer" name="Trailers Type 2"/>
            </a:graphicData>
          </a:graphic>
        </xdr:graphicFrame>
      </mc:Choice>
      <mc:Fallback>
        <xdr:sp macro="" textlink="">
          <xdr:nvSpPr>
            <xdr:cNvPr id="0" name=""/>
            <xdr:cNvSpPr>
              <a:spLocks noTextEdit="1"/>
            </xdr:cNvSpPr>
          </xdr:nvSpPr>
          <xdr:spPr>
            <a:xfrm>
              <a:off x="87922" y="5226229"/>
              <a:ext cx="1686485" cy="117816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243568</xdr:colOff>
      <xdr:row>26</xdr:row>
      <xdr:rowOff>28574</xdr:rowOff>
    </xdr:from>
    <xdr:to>
      <xdr:col>19</xdr:col>
      <xdr:colOff>231321</xdr:colOff>
      <xdr:row>41</xdr:row>
      <xdr:rowOff>68036</xdr:rowOff>
    </xdr:to>
    <xdr:graphicFrame macro="">
      <xdr:nvGraphicFramePr>
        <xdr:cNvPr id="34" name="Chart 17">
          <a:extLst>
            <a:ext uri="{FF2B5EF4-FFF2-40B4-BE49-F238E27FC236}">
              <a16:creationId xmlns:a16="http://schemas.microsoft.com/office/drawing/2014/main" id="{3E9BEE94-F120-4676-9EF6-58E5DD5C06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20</xdr:col>
      <xdr:colOff>0</xdr:colOff>
      <xdr:row>9</xdr:row>
      <xdr:rowOff>68036</xdr:rowOff>
    </xdr:from>
    <xdr:to>
      <xdr:col>35</xdr:col>
      <xdr:colOff>312964</xdr:colOff>
      <xdr:row>41</xdr:row>
      <xdr:rowOff>40822</xdr:rowOff>
    </xdr:to>
    <xdr:sp macro="" textlink="">
      <xdr:nvSpPr>
        <xdr:cNvPr id="35" name="Rectangle: Rounded Corners 34">
          <a:extLst>
            <a:ext uri="{FF2B5EF4-FFF2-40B4-BE49-F238E27FC236}">
              <a16:creationId xmlns:a16="http://schemas.microsoft.com/office/drawing/2014/main" id="{7772A15B-A687-4AD5-90AF-6083996E9235}"/>
            </a:ext>
          </a:extLst>
        </xdr:cNvPr>
        <xdr:cNvSpPr/>
      </xdr:nvSpPr>
      <xdr:spPr>
        <a:xfrm>
          <a:off x="7334250" y="1782536"/>
          <a:ext cx="5170714" cy="6068786"/>
        </a:xfrm>
        <a:prstGeom prst="roundRect">
          <a:avLst/>
        </a:prstGeom>
        <a:solidFill>
          <a:srgbClr val="003333"/>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319768</xdr:colOff>
      <xdr:row>11</xdr:row>
      <xdr:rowOff>96611</xdr:rowOff>
    </xdr:from>
    <xdr:to>
      <xdr:col>34</xdr:col>
      <xdr:colOff>319768</xdr:colOff>
      <xdr:row>25</xdr:row>
      <xdr:rowOff>172811</xdr:rowOff>
    </xdr:to>
    <xdr:graphicFrame macro="">
      <xdr:nvGraphicFramePr>
        <xdr:cNvPr id="36" name="Chart 18">
          <a:extLst>
            <a:ext uri="{FF2B5EF4-FFF2-40B4-BE49-F238E27FC236}">
              <a16:creationId xmlns:a16="http://schemas.microsoft.com/office/drawing/2014/main" id="{0FDA1B72-54BD-41C0-928A-A3E106AC88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21</xdr:col>
      <xdr:colOff>58251</xdr:colOff>
      <xdr:row>26</xdr:row>
      <xdr:rowOff>6164</xdr:rowOff>
    </xdr:from>
    <xdr:to>
      <xdr:col>35</xdr:col>
      <xdr:colOff>59063</xdr:colOff>
      <xdr:row>40</xdr:row>
      <xdr:rowOff>82364</xdr:rowOff>
    </xdr:to>
    <xdr:graphicFrame macro="">
      <xdr:nvGraphicFramePr>
        <xdr:cNvPr id="37" name="Chart 19">
          <a:extLst>
            <a:ext uri="{FF2B5EF4-FFF2-40B4-BE49-F238E27FC236}">
              <a16:creationId xmlns:a16="http://schemas.microsoft.com/office/drawing/2014/main" id="{35A82587-111A-476F-B7D2-04F2D72BD0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xdr:col>
      <xdr:colOff>116134</xdr:colOff>
      <xdr:row>1</xdr:row>
      <xdr:rowOff>8150</xdr:rowOff>
    </xdr:from>
    <xdr:to>
      <xdr:col>12</xdr:col>
      <xdr:colOff>150771</xdr:colOff>
      <xdr:row>2</xdr:row>
      <xdr:rowOff>181332</xdr:rowOff>
    </xdr:to>
    <xdr:sp macro="" textlink="">
      <xdr:nvSpPr>
        <xdr:cNvPr id="38" name="TextBox 37">
          <a:extLst>
            <a:ext uri="{FF2B5EF4-FFF2-40B4-BE49-F238E27FC236}">
              <a16:creationId xmlns:a16="http://schemas.microsoft.com/office/drawing/2014/main" id="{6F7949C7-6255-458B-9F10-A95B819BC07C}"/>
            </a:ext>
          </a:extLst>
        </xdr:cNvPr>
        <xdr:cNvSpPr txBox="1"/>
      </xdr:nvSpPr>
      <xdr:spPr>
        <a:xfrm>
          <a:off x="1944934" y="198650"/>
          <a:ext cx="2949287" cy="3636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a:solidFill>
                <a:schemeClr val="bg1"/>
              </a:solidFill>
            </a:rPr>
            <a:t>Fleet Management</a:t>
          </a:r>
          <a:r>
            <a:rPr lang="en-GB" sz="1600" b="1" baseline="0">
              <a:solidFill>
                <a:schemeClr val="bg1"/>
              </a:solidFill>
            </a:rPr>
            <a:t> Dashboard</a:t>
          </a:r>
          <a:endParaRPr lang="en-GB" sz="1600" b="1">
            <a:solidFill>
              <a:schemeClr val="bg1"/>
            </a:solidFill>
          </a:endParaRPr>
        </a:p>
      </xdr:txBody>
    </xdr:sp>
    <xdr:clientData/>
  </xdr:twoCellAnchor>
  <xdr:twoCellAnchor>
    <xdr:from>
      <xdr:col>18</xdr:col>
      <xdr:colOff>78441</xdr:colOff>
      <xdr:row>1</xdr:row>
      <xdr:rowOff>33618</xdr:rowOff>
    </xdr:from>
    <xdr:to>
      <xdr:col>22</xdr:col>
      <xdr:colOff>44824</xdr:colOff>
      <xdr:row>2</xdr:row>
      <xdr:rowOff>112059</xdr:rowOff>
    </xdr:to>
    <xdr:sp macro="" textlink="">
      <xdr:nvSpPr>
        <xdr:cNvPr id="39" name="TextBox 38">
          <a:hlinkClick xmlns:r="http://schemas.openxmlformats.org/officeDocument/2006/relationships" r:id="rId11"/>
          <a:extLst>
            <a:ext uri="{FF2B5EF4-FFF2-40B4-BE49-F238E27FC236}">
              <a16:creationId xmlns:a16="http://schemas.microsoft.com/office/drawing/2014/main" id="{F0AED8B1-5DD0-4A29-AC48-987F562D2A93}"/>
            </a:ext>
          </a:extLst>
        </xdr:cNvPr>
        <xdr:cNvSpPr txBox="1"/>
      </xdr:nvSpPr>
      <xdr:spPr>
        <a:xfrm>
          <a:off x="6764991" y="224118"/>
          <a:ext cx="1261783" cy="26894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bg1"/>
              </a:solidFill>
            </a:rPr>
            <a:t>Revenue</a:t>
          </a:r>
        </a:p>
      </xdr:txBody>
    </xdr:sp>
    <xdr:clientData/>
  </xdr:twoCellAnchor>
  <xdr:twoCellAnchor>
    <xdr:from>
      <xdr:col>22</xdr:col>
      <xdr:colOff>123265</xdr:colOff>
      <xdr:row>1</xdr:row>
      <xdr:rowOff>33618</xdr:rowOff>
    </xdr:from>
    <xdr:to>
      <xdr:col>26</xdr:col>
      <xdr:colOff>89648</xdr:colOff>
      <xdr:row>2</xdr:row>
      <xdr:rowOff>112059</xdr:rowOff>
    </xdr:to>
    <xdr:sp macro="" textlink="">
      <xdr:nvSpPr>
        <xdr:cNvPr id="40" name="TextBox 39">
          <a:hlinkClick xmlns:r="http://schemas.openxmlformats.org/officeDocument/2006/relationships" r:id="rId12"/>
          <a:extLst>
            <a:ext uri="{FF2B5EF4-FFF2-40B4-BE49-F238E27FC236}">
              <a16:creationId xmlns:a16="http://schemas.microsoft.com/office/drawing/2014/main" id="{85050F0D-C12E-409F-B72E-64D1D26B3358}"/>
            </a:ext>
          </a:extLst>
        </xdr:cNvPr>
        <xdr:cNvSpPr txBox="1"/>
      </xdr:nvSpPr>
      <xdr:spPr>
        <a:xfrm>
          <a:off x="8105215" y="224118"/>
          <a:ext cx="1261783" cy="268941"/>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a:solidFill>
                <a:schemeClr val="bg1"/>
              </a:solidFill>
            </a:rPr>
            <a:t>Cost</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uthor" refreshedDate="45519.809802314812" backgroundQuery="1" createdVersion="6" refreshedVersion="6" minRefreshableVersion="3" recordCount="0" supportSubquery="1" supportAdvancedDrill="1">
  <cacheSource type="external" connectionId="7"/>
  <cacheFields count="6">
    <cacheField name="[Calendar].[Quater Year].[Quater Year]" caption="Quater Year" numFmtId="0" hierarchy="9" level="1">
      <sharedItems count="7">
        <s v="Q12018"/>
        <s v="Q12019"/>
        <s v="Q22018"/>
        <s v="Q22019"/>
        <s v="Q32018"/>
        <s v="Q32019"/>
        <s v="Q42018"/>
      </sharedItems>
    </cacheField>
    <cacheField name="[Calendar].[Quarter].[Quarter]" caption="Quarter" numFmtId="0" hierarchy="8" level="1">
      <sharedItems count="4">
        <s v="Q1"/>
        <s v="Q2"/>
        <s v="Q3"/>
        <s v="Q4"/>
      </sharedItems>
    </cacheField>
    <cacheField name="[Calendar].[Year].[Year]" caption="Year" numFmtId="0" hierarchy="2" level="1">
      <sharedItems containsSemiMixedTypes="0" containsString="0" containsNumber="1" containsInteger="1" minValue="2018" maxValue="2019" count="2">
        <n v="2018"/>
        <n v="2019"/>
      </sharedItems>
      <extLst>
        <ext xmlns:x15="http://schemas.microsoft.com/office/spreadsheetml/2010/11/main" uri="{4F2E5C28-24EA-4eb8-9CBF-B6C8F9C3D259}">
          <x15:cachedUniqueNames>
            <x15:cachedUniqueName index="0" name="[Calendar].[Year].&amp;[2018]"/>
            <x15:cachedUniqueName index="1" name="[Calendar].[Year].&amp;[2019]"/>
          </x15:cachedUniqueNames>
        </ext>
      </extLst>
    </cacheField>
    <cacheField name="[Measures].[Net Profit]" caption="Net Profit" numFmtId="0" hierarchy="42" level="32767"/>
    <cacheField name="[Measures].[GM%]" caption="GM%" numFmtId="0" hierarchy="47" level="32767"/>
    <cacheField name="[Vehicles].[Truck Type].[Truck Type]" caption="Truck Type" numFmtId="0" hierarchy="38"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1"/>
      </fieldsUsage>
    </cacheHierarchy>
    <cacheHierarchy uniqueName="[Calendar].[Quater Year]" caption="Quater Year" attribute="1" time="1" defaultMemberUniqueName="[Calendar].[Quater Year].[All]" allUniqueName="[Calendar].[Quater Year].[All]" dimensionUniqueName="[Calendar]"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2" memberValueDatatype="2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Latitude]" caption="Latitude" attribute="1" defaultMemberUniqueName="[Customers].[Latitude].[All]" allUniqueName="[Customers].[Latitude].[All]" dimensionUniqueName="[Customers]" displayFolder="" count="2" memberValueDatatype="5" unbalanced="0"/>
    <cacheHierarchy uniqueName="[Customers].[Longitude]" caption="Longitude" attribute="1" defaultMemberUniqueName="[Customers].[Longitude].[All]" allUniqueName="[Customers].[Longitude].[All]" dimensionUniqueName="[Customers]" displayFolder="" count="2" memberValueDatatype="5" unbalanced="0"/>
    <cacheHierarchy uniqueName="[Drivers].[Driver ID]" caption="Driver ID" attribute="1" defaultMemberUniqueName="[Drivers].[Driver ID].[All]" allUniqueName="[Drivers].[Driver ID].[All]" dimensionUniqueName="[Drivers]" displayFolder="" count="2" memberValueDatatype="20" unbalanced="0"/>
    <cacheHierarchy uniqueName="[Drivers].[Driver]" caption="Driver" attribute="1" defaultMemberUniqueName="[Drivers].[Driver].[All]" allUniqueName="[Drivers].[Driver].[All]" dimensionUniqueName="[Drivers]" displayFolder="" count="2" memberValueDatatype="130" unbalanced="0"/>
    <cacheHierarchy uniqueName="[F_Cost].[Truck ID]" caption="Truck ID" attribute="1" defaultMemberUniqueName="[F_Cost].[Truck ID].[All]" allUniqueName="[F_Cost].[Truck ID].[All]" dimensionUniqueName="[F_Cost]" displayFolder="" count="2" memberValueDatatype="130" unbalanced="0"/>
    <cacheHierarchy uniqueName="[F_Cost].[Date]" caption="Date" attribute="1" time="1" defaultMemberUniqueName="[F_Cost].[Date].[All]" allUniqueName="[F_Cost].[Date].[All]" dimensionUniqueName="[F_Cost]" displayFolder="" count="2" memberValueDatatype="7" unbalanced="0"/>
    <cacheHierarchy uniqueName="[F_Cost].[Drive ID]" caption="Drive ID" attribute="1" defaultMemberUniqueName="[F_Cost].[Drive ID].[All]" allUniqueName="[F_Cost].[Drive ID].[All]" dimensionUniqueName="[F_Cost]" displayFolder="" count="2" memberValueDatatype="130" unbalanced="0"/>
    <cacheHierarchy uniqueName="[F_Cost].[Fixed Costs]" caption="Fixed Costs" attribute="1" defaultMemberUniqueName="[F_Cost].[Fixed Costs].[All]" allUniqueName="[F_Cost].[Fixed Costs].[All]" dimensionUniqueName="[F_Cost]" displayFolder="" count="2" memberValueDatatype="5" unbalanced="0"/>
    <cacheHierarchy uniqueName="[F_Cost].[Fuel]" caption="Fuel" attribute="1" defaultMemberUniqueName="[F_Cost].[Fuel].[All]" allUniqueName="[F_Cost].[Fuel].[All]" dimensionUniqueName="[F_Cost]" displayFolder="" count="2" memberValueDatatype="5" unbalanced="0"/>
    <cacheHierarchy uniqueName="[F_Cost].[KM Traveled]" caption="KM Traveled" attribute="1" defaultMemberUniqueName="[F_Cost].[KM Traveled].[All]" allUniqueName="[F_Cost].[KM Traveled].[All]" dimensionUniqueName="[F_Cost]" displayFolder="" count="2" memberValueDatatype="5" unbalanced="0"/>
    <cacheHierarchy uniqueName="[F_Cost].[Liters]" caption="Liters" attribute="1" defaultMemberUniqueName="[F_Cost].[Liters].[All]" allUniqueName="[F_Cost].[Liters].[All]" dimensionUniqueName="[F_Cost]" displayFolder="" count="2" memberValueDatatype="5" unbalanced="0"/>
    <cacheHierarchy uniqueName="[F_Cost].[Maintenance]" caption="Maintenance" attribute="1" defaultMemberUniqueName="[F_Cost].[Maintenance].[All]" allUniqueName="[F_Cost].[Maintenance].[All]" dimensionUniqueName="[F_Cost]" displayFolder="" count="2" memberValueDatatype="5" unbalanced="0"/>
    <cacheHierarchy uniqueName="[F_Freight].[Date]" caption="Date" attribute="1" time="1" defaultMemberUniqueName="[F_Freight].[Date].[All]" allUniqueName="[F_Freight].[Date].[All]" dimensionUniqueName="[F_Freight]" displayFolder="" count="2" memberValueDatatype="7" unbalanced="0"/>
    <cacheHierarchy uniqueName="[F_Freight].[Freight ID]" caption="Freight ID" attribute="1" defaultMemberUniqueName="[F_Freight].[Freight ID].[All]" allUniqueName="[F_Freight].[Freight ID].[All]" dimensionUniqueName="[F_Freight]" displayFolder="" count="2" memberValueDatatype="130" unbalanced="0"/>
    <cacheHierarchy uniqueName="[F_Freight].[City]" caption="City" attribute="1" defaultMemberUniqueName="[F_Freight].[City].[All]" allUniqueName="[F_Freight].[City].[All]" dimensionUniqueName="[F_Freight]" displayFolder="" count="2" memberValueDatatype="130" unbalanced="0"/>
    <cacheHierarchy uniqueName="[F_Freight].[Customer ID]" caption="Customer ID" attribute="1" defaultMemberUniqueName="[F_Freight].[Customer ID].[All]" allUniqueName="[F_Freight].[Customer ID].[All]" dimensionUniqueName="[F_Freight]" displayFolder="" count="2" memberValueDatatype="20" unbalanced="0"/>
    <cacheHierarchy uniqueName="[F_Freight].[Invoice Number]" caption="Invoice Number" attribute="1" defaultMemberUniqueName="[F_Freight].[Invoice Number].[All]" allUniqueName="[F_Freight].[Invoice Number].[All]" dimensionUniqueName="[F_Freight]" displayFolder="" count="2" memberValueDatatype="20" unbalanced="0"/>
    <cacheHierarchy uniqueName="[F_Freight].[Goods Value]" caption="Goods Value" attribute="1" defaultMemberUniqueName="[F_Freight].[Goods Value].[All]" allUniqueName="[F_Freight].[Goods Value].[All]" dimensionUniqueName="[F_Freight]" displayFolder="" count="2" memberValueDatatype="6" unbalanced="0"/>
    <cacheHierarchy uniqueName="[F_Freight].[Truck ID]" caption="Truck ID" attribute="1" defaultMemberUniqueName="[F_Freight].[Truck ID].[All]" allUniqueName="[F_Freight].[Truck ID].[All]" dimensionUniqueName="[F_Freight]" displayFolder="" count="2" memberValueDatatype="20" unbalanced="0"/>
    <cacheHierarchy uniqueName="[F_Freight].[Net Revenue]" caption="Net Revenue" attribute="1" defaultMemberUniqueName="[F_Freight].[Net Revenue].[All]" allUniqueName="[F_Freight].[Net Revenue].[All]" dimensionUniqueName="[F_Freight]" displayFolder="" count="2" memberValueDatatype="6" unbalanced="0"/>
    <cacheHierarchy uniqueName="[F_Freight].[Weight (Cubic)]" caption="Weight (Cubic)" attribute="1" defaultMemberUniqueName="[F_Freight].[Weight (Cubic)].[All]" allUniqueName="[F_Freight].[Weight (Cubic)].[All]" dimensionUniqueName="[F_Freight]" displayFolder="" count="2" memberValueDatatype="5" unbalanced="0"/>
    <cacheHierarchy uniqueName="[F_Freight].[Weight (Kg)]" caption="Weight (Kg)" attribute="1" defaultMemberUniqueName="[F_Freight].[Weight (Kg)].[All]" allUniqueName="[F_Freight].[Weight (Kg)].[All]" dimensionUniqueName="[F_Freight]" displayFolder="" count="2" memberValueDatatype="5" unbalanced="0"/>
    <cacheHierarchy uniqueName="[Vehicles].[Truck ID]" caption="Truck ID" attribute="1" defaultMemberUniqueName="[Vehicles].[Truck ID].[All]" allUniqueName="[Vehicles].[Truck ID].[All]" dimensionUniqueName="[Vehicles]" displayFolder="" count="2" memberValueDatatype="20" unbalanced="0"/>
    <cacheHierarchy uniqueName="[Vehicles].[Plate]" caption="Plate" attribute="1" defaultMemberUniqueName="[Vehicles].[Plate].[All]" allUniqueName="[Vehicles].[Plate].[All]" dimensionUniqueName="[Vehicles]" displayFolder="" count="2" memberValueDatatype="130" unbalanced="0"/>
    <cacheHierarchy uniqueName="[Vehicles].[Brand]" caption="Brand" attribute="1" defaultMemberUniqueName="[Vehicles].[Brand].[All]" allUniqueName="[Vehicles].[Brand].[All]" dimensionUniqueName="[Vehicles]" displayFolder="" count="2" memberValueDatatype="130" unbalanced="0"/>
    <cacheHierarchy uniqueName="[Vehicles].[Truck Type]" caption="Truck Type" attribute="1" defaultMemberUniqueName="[Vehicles].[Truck Type].[All]" allUniqueName="[Vehicles].[Truck Type].[All]" dimensionUniqueName="[Vehicles]" displayFolder="" count="2" memberValueDatatype="130" unbalanced="0">
      <fieldsUsage count="2">
        <fieldUsage x="-1"/>
        <fieldUsage x="5"/>
      </fieldsUsage>
    </cacheHierarchy>
    <cacheHierarchy uniqueName="[Vehicles].[Trailers Type]" caption="Trailers Type" attribute="1" defaultMemberUniqueName="[Vehicles].[Trailers Type].[All]" allUniqueName="[Vehicles].[Trailers Type].[All]" dimensionUniqueName="[Vehicles]" displayFolder="" count="2" memberValueDatatype="130" unbalanced="0"/>
    <cacheHierarchy uniqueName="[Vehicles].[Year]" caption="Year" attribute="1" defaultMemberUniqueName="[Vehicles].[Year].[All]" allUniqueName="[Vehicles].[Year].[All]" dimensionUniqueName="[Vehicles]" displayFolder="" count="2" memberValueDatatype="20" unbalanced="0"/>
    <cacheHierarchy uniqueName="[Measures].[Sum of Net Revenue]" caption="Sum of Net Revenue" measure="1" displayFolder="" measureGroup="F_Freight" count="0">
      <extLst>
        <ext xmlns:x15="http://schemas.microsoft.com/office/spreadsheetml/2010/11/main" uri="{B97F6D7D-B522-45F9-BDA1-12C45D357490}">
          <x15:cacheHierarchy aggregatedColumn="32"/>
        </ext>
      </extLst>
    </cacheHierarchy>
    <cacheHierarchy uniqueName="[Measures].[Net Profit]" caption="Net Profit" measure="1" displayFolder="" measureGroup="F_Cost" count="0" oneField="1">
      <fieldsUsage count="1">
        <fieldUsage x="3"/>
      </fieldsUsage>
    </cacheHierarchy>
    <cacheHierarchy uniqueName="[Measures].[QTY]" caption="QTY" measure="1" displayFolder="" measureGroup="F_Cost" count="0"/>
    <cacheHierarchy uniqueName="[Measures].[Good Value]" caption="Good Value" measure="1" displayFolder="" measureGroup="F_Cost" count="0"/>
    <cacheHierarchy uniqueName="[Measures].[Cost]" caption="Cost" measure="1" displayFolder="" measureGroup="F_Cost" count="0"/>
    <cacheHierarchy uniqueName="[Measures].[GM]" caption="GM" measure="1" displayFolder="" measureGroup="F_Cost" count="0"/>
    <cacheHierarchy uniqueName="[Measures].[GM%]" caption="GM%" measure="1" displayFolder="" measureGroup="F_Cost" count="0" oneField="1">
      <fieldsUsage count="1">
        <fieldUsage x="4"/>
      </fieldsUsage>
    </cacheHierarchy>
    <cacheHierarchy uniqueName="[Measures].[Weight Per Ton]" caption="Weight Per Ton" measure="1" displayFolder="" measureGroup="F_Cost" count="0"/>
    <cacheHierarchy uniqueName="[Measures].[No. Of Trucks]" caption="No. Of Trucks" measure="1" displayFolder="" measureGroup="F_Cost" count="0"/>
    <cacheHierarchy uniqueName="[Measures].[Cost Per Ton]" caption="Cost Per Ton" measure="1" displayFolder="" measureGroup="F_Cost" count="0"/>
    <cacheHierarchy uniqueName="[Measures].[KMS]" caption="KMS" measure="1" displayFolder="" measureGroup="F_Cost" count="0"/>
    <cacheHierarchy uniqueName="[Measures].[Cost Per KM]" caption="Cost Per KM" measure="1" displayFolder="" measureGroup="F_Cost" count="0"/>
    <cacheHierarchy uniqueName="[Measures].[LY-Profit]" caption="LY-Profit" measure="1" displayFolder="" measureGroup="F_Cost" count="0"/>
    <cacheHierarchy uniqueName="[Measures].[VAR YTD Profit]" caption="VAR YTD Profit" measure="1" displayFolder="" measureGroup="F_Cost" count="0"/>
    <cacheHierarchy uniqueName="[Measures].[VAR YTD Profit %]" caption="VAR YTD Profit %" measure="1" displayFolder="" measureGroup="F_Cost" count="0"/>
    <cacheHierarchy uniqueName="[Measures].[__XL_Count Drivers]" caption="__XL_Count Drivers" measure="1" displayFolder="" measureGroup="Drivers" count="0" hidden="1"/>
    <cacheHierarchy uniqueName="[Measures].[__XL_Count F_Cost]" caption="__XL_Count F_Cost" measure="1" displayFolder="" measureGroup="F_Cost" count="0" hidden="1"/>
    <cacheHierarchy uniqueName="[Measures].[__XL_Count F_Freight]" caption="__XL_Count F_Freight" measure="1" displayFolder="" measureGroup="F_Freight" count="0" hidden="1"/>
    <cacheHierarchy uniqueName="[Measures].[__XL_Count Vehicles]" caption="__XL_Count Vehicles" measure="1" displayFolder="" measureGroup="Vehic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Drivers" uniqueName="[Drivers]" caption="Drivers"/>
    <dimension name="F_Cost" uniqueName="[F_Cost]" caption="F_Cost"/>
    <dimension name="F_Freight" uniqueName="[F_Freight]" caption="F_Freight"/>
    <dimension measure="1" name="Measures" uniqueName="[Measures]" caption="Measures"/>
    <dimension name="Vehicles" uniqueName="[Vehicles]" caption="Vehicles"/>
  </dimensions>
  <measureGroups count="6">
    <measureGroup name="Calendar" caption="Calendar"/>
    <measureGroup name="Customers" caption="Customers"/>
    <measureGroup name="Drivers" caption="Drivers"/>
    <measureGroup name="F_Cost" caption="F_Cost"/>
    <measureGroup name="F_Freight" caption="F_Freight"/>
    <measureGroup name="Vehicles" caption="Vehicles"/>
  </measureGroups>
  <maps count="12">
    <map measureGroup="0" dimension="0"/>
    <map measureGroup="1" dimension="1"/>
    <map measureGroup="2" dimension="2"/>
    <map measureGroup="3" dimension="0"/>
    <map measureGroup="3" dimension="2"/>
    <map measureGroup="3" dimension="3"/>
    <map measureGroup="3" dimension="6"/>
    <map measureGroup="4" dimension="0"/>
    <map measureGroup="4" dimension="1"/>
    <map measureGroup="4" dimension="4"/>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uthor" refreshedDate="45519.80980289352" backgroundQuery="1" createdVersion="6" refreshedVersion="6" minRefreshableVersion="3" recordCount="0" supportSubquery="1" supportAdvancedDrill="1">
  <cacheSource type="external" connectionId="7"/>
  <cacheFields count="6">
    <cacheField name="[Measures].[Net Profit]" caption="Net Profit" numFmtId="0" hierarchy="42" level="32767"/>
    <cacheField name="[Measures].[QTY]" caption="QTY" numFmtId="0" hierarchy="43" level="32767"/>
    <cacheField name="[Measures].[Good Value]" caption="Good Value" numFmtId="0" hierarchy="44" level="32767"/>
    <cacheField name="[Measures].[Cost]" caption="Cost" numFmtId="0" hierarchy="45" level="32767"/>
    <cacheField name="[Measures].[GM%]" caption="GM%" numFmtId="0" hierarchy="47" level="32767"/>
    <cacheField name="[Vehicles].[Truck Type].[Truck Type]" caption="Truck Type" numFmtId="0" hierarchy="38"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ter Year]" caption="Quater Year" attribute="1" time="1" defaultMemberUniqueName="[Calendar].[Quater Year].[All]" allUniqueName="[Calendar].[Quater Year].[All]" dimensionUniqueName="[Calendar]"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Latitude]" caption="Latitude" attribute="1" defaultMemberUniqueName="[Customers].[Latitude].[All]" allUniqueName="[Customers].[Latitude].[All]" dimensionUniqueName="[Customers]" displayFolder="" count="0" memberValueDatatype="5" unbalanced="0"/>
    <cacheHierarchy uniqueName="[Customers].[Longitude]" caption="Longitude" attribute="1" defaultMemberUniqueName="[Customers].[Longitude].[All]" allUniqueName="[Customers].[Longitude].[All]" dimensionUniqueName="[Customers]" displayFolder="" count="0" memberValueDatatype="5" unbalanced="0"/>
    <cacheHierarchy uniqueName="[Drivers].[Driver ID]" caption="Driver ID" attribute="1" defaultMemberUniqueName="[Drivers].[Driver ID].[All]" allUniqueName="[Drivers].[Driver ID].[All]" dimensionUniqueName="[Drivers]" displayFolder="" count="0" memberValueDatatype="20" unbalanced="0"/>
    <cacheHierarchy uniqueName="[Drivers].[Driver]" caption="Driver" attribute="1" defaultMemberUniqueName="[Drivers].[Driver].[All]" allUniqueName="[Drivers].[Driver].[All]" dimensionUniqueName="[Drivers]" displayFolder="" count="0" memberValueDatatype="130" unbalanced="0"/>
    <cacheHierarchy uniqueName="[F_Cost].[Truck ID]" caption="Truck ID" attribute="1" defaultMemberUniqueName="[F_Cost].[Truck ID].[All]" allUniqueName="[F_Cost].[Truck ID].[All]" dimensionUniqueName="[F_Cost]" displayFolder="" count="0" memberValueDatatype="130" unbalanced="0"/>
    <cacheHierarchy uniqueName="[F_Cost].[Date]" caption="Date" attribute="1" time="1" defaultMemberUniqueName="[F_Cost].[Date].[All]" allUniqueName="[F_Cost].[Date].[All]" dimensionUniqueName="[F_Cost]" displayFolder="" count="0" memberValueDatatype="7" unbalanced="0"/>
    <cacheHierarchy uniqueName="[F_Cost].[Drive ID]" caption="Drive ID" attribute="1" defaultMemberUniqueName="[F_Cost].[Drive ID].[All]" allUniqueName="[F_Cost].[Drive ID].[All]" dimensionUniqueName="[F_Cost]" displayFolder="" count="0" memberValueDatatype="130" unbalanced="0"/>
    <cacheHierarchy uniqueName="[F_Cost].[Fixed Costs]" caption="Fixed Costs" attribute="1" defaultMemberUniqueName="[F_Cost].[Fixed Costs].[All]" allUniqueName="[F_Cost].[Fixed Costs].[All]" dimensionUniqueName="[F_Cost]" displayFolder="" count="0" memberValueDatatype="5" unbalanced="0"/>
    <cacheHierarchy uniqueName="[F_Cost].[Fuel]" caption="Fuel" attribute="1" defaultMemberUniqueName="[F_Cost].[Fuel].[All]" allUniqueName="[F_Cost].[Fuel].[All]" dimensionUniqueName="[F_Cost]" displayFolder="" count="0" memberValueDatatype="5" unbalanced="0"/>
    <cacheHierarchy uniqueName="[F_Cost].[KM Traveled]" caption="KM Traveled" attribute="1" defaultMemberUniqueName="[F_Cost].[KM Traveled].[All]" allUniqueName="[F_Cost].[KM Traveled].[All]" dimensionUniqueName="[F_Cost]" displayFolder="" count="0" memberValueDatatype="5" unbalanced="0"/>
    <cacheHierarchy uniqueName="[F_Cost].[Liters]" caption="Liters" attribute="1" defaultMemberUniqueName="[F_Cost].[Liters].[All]" allUniqueName="[F_Cost].[Liters].[All]" dimensionUniqueName="[F_Cost]" displayFolder="" count="0" memberValueDatatype="5" unbalanced="0"/>
    <cacheHierarchy uniqueName="[F_Cost].[Maintenance]" caption="Maintenance" attribute="1" defaultMemberUniqueName="[F_Cost].[Maintenance].[All]" allUniqueName="[F_Cost].[Maintenance].[All]" dimensionUniqueName="[F_Cost]" displayFolder="" count="0" memberValueDatatype="5" unbalanced="0"/>
    <cacheHierarchy uniqueName="[F_Freight].[Date]" caption="Date" attribute="1" time="1" defaultMemberUniqueName="[F_Freight].[Date].[All]" allUniqueName="[F_Freight].[Date].[All]" dimensionUniqueName="[F_Freight]" displayFolder="" count="0" memberValueDatatype="7" unbalanced="0"/>
    <cacheHierarchy uniqueName="[F_Freight].[Freight ID]" caption="Freight ID" attribute="1" defaultMemberUniqueName="[F_Freight].[Freight ID].[All]" allUniqueName="[F_Freight].[Freight ID].[All]" dimensionUniqueName="[F_Freight]" displayFolder="" count="0" memberValueDatatype="130" unbalanced="0"/>
    <cacheHierarchy uniqueName="[F_Freight].[City]" caption="City" attribute="1" defaultMemberUniqueName="[F_Freight].[City].[All]" allUniqueName="[F_Freight].[City].[All]" dimensionUniqueName="[F_Freight]" displayFolder="" count="0" memberValueDatatype="130" unbalanced="0"/>
    <cacheHierarchy uniqueName="[F_Freight].[Customer ID]" caption="Customer ID" attribute="1" defaultMemberUniqueName="[F_Freight].[Customer ID].[All]" allUniqueName="[F_Freight].[Customer ID].[All]" dimensionUniqueName="[F_Freight]" displayFolder="" count="0" memberValueDatatype="20" unbalanced="0"/>
    <cacheHierarchy uniqueName="[F_Freight].[Invoice Number]" caption="Invoice Number" attribute="1" defaultMemberUniqueName="[F_Freight].[Invoice Number].[All]" allUniqueName="[F_Freight].[Invoice Number].[All]" dimensionUniqueName="[F_Freight]" displayFolder="" count="0" memberValueDatatype="20" unbalanced="0"/>
    <cacheHierarchy uniqueName="[F_Freight].[Goods Value]" caption="Goods Value" attribute="1" defaultMemberUniqueName="[F_Freight].[Goods Value].[All]" allUniqueName="[F_Freight].[Goods Value].[All]" dimensionUniqueName="[F_Freight]" displayFolder="" count="0" memberValueDatatype="6" unbalanced="0"/>
    <cacheHierarchy uniqueName="[F_Freight].[Truck ID]" caption="Truck ID" attribute="1" defaultMemberUniqueName="[F_Freight].[Truck ID].[All]" allUniqueName="[F_Freight].[Truck ID].[All]" dimensionUniqueName="[F_Freight]" displayFolder="" count="0" memberValueDatatype="20" unbalanced="0"/>
    <cacheHierarchy uniqueName="[F_Freight].[Net Revenue]" caption="Net Revenue" attribute="1" defaultMemberUniqueName="[F_Freight].[Net Revenue].[All]" allUniqueName="[F_Freight].[Net Revenue].[All]" dimensionUniqueName="[F_Freight]" displayFolder="" count="0" memberValueDatatype="6" unbalanced="0"/>
    <cacheHierarchy uniqueName="[F_Freight].[Weight (Cubic)]" caption="Weight (Cubic)" attribute="1" defaultMemberUniqueName="[F_Freight].[Weight (Cubic)].[All]" allUniqueName="[F_Freight].[Weight (Cubic)].[All]" dimensionUniqueName="[F_Freight]" displayFolder="" count="0" memberValueDatatype="5" unbalanced="0"/>
    <cacheHierarchy uniqueName="[F_Freight].[Weight (Kg)]" caption="Weight (Kg)" attribute="1" defaultMemberUniqueName="[F_Freight].[Weight (Kg)].[All]" allUniqueName="[F_Freight].[Weight (Kg)].[All]" dimensionUniqueName="[F_Freight]" displayFolder="" count="0" memberValueDatatype="5" unbalanced="0"/>
    <cacheHierarchy uniqueName="[Vehicles].[Truck ID]" caption="Truck ID" attribute="1" defaultMemberUniqueName="[Vehicles].[Truck ID].[All]" allUniqueName="[Vehicles].[Truck ID].[All]" dimensionUniqueName="[Vehicles]" displayFolder="" count="0" memberValueDatatype="20" unbalanced="0"/>
    <cacheHierarchy uniqueName="[Vehicles].[Plate]" caption="Plate" attribute="1" defaultMemberUniqueName="[Vehicles].[Plate].[All]" allUniqueName="[Vehicles].[Plate].[All]" dimensionUniqueName="[Vehicles]" displayFolder="" count="0" memberValueDatatype="130" unbalanced="0"/>
    <cacheHierarchy uniqueName="[Vehicles].[Brand]" caption="Brand" attribute="1" defaultMemberUniqueName="[Vehicles].[Brand].[All]" allUniqueName="[Vehicles].[Brand].[All]" dimensionUniqueName="[Vehicles]" displayFolder="" count="0" memberValueDatatype="130" unbalanced="0"/>
    <cacheHierarchy uniqueName="[Vehicles].[Truck Type]" caption="Truck Type" attribute="1" defaultMemberUniqueName="[Vehicles].[Truck Type].[All]" allUniqueName="[Vehicles].[Truck Type].[All]" dimensionUniqueName="[Vehicles]" displayFolder="" count="2" memberValueDatatype="130" unbalanced="0">
      <fieldsUsage count="2">
        <fieldUsage x="-1"/>
        <fieldUsage x="5"/>
      </fieldsUsage>
    </cacheHierarchy>
    <cacheHierarchy uniqueName="[Vehicles].[Trailers Type]" caption="Trailers Type" attribute="1" defaultMemberUniqueName="[Vehicles].[Trailers Type].[All]" allUniqueName="[Vehicles].[Trailers Type].[All]" dimensionUniqueName="[Vehicles]" displayFolder="" count="2" memberValueDatatype="130" unbalanced="0"/>
    <cacheHierarchy uniqueName="[Vehicles].[Year]" caption="Year" attribute="1" defaultMemberUniqueName="[Vehicles].[Year].[All]" allUniqueName="[Vehicles].[Year].[All]" dimensionUniqueName="[Vehicles]" displayFolder="" count="0" memberValueDatatype="20" unbalanced="0"/>
    <cacheHierarchy uniqueName="[Measures].[Sum of Net Revenue]" caption="Sum of Net Revenue" measure="1" displayFolder="" measureGroup="F_Freight" count="0">
      <extLst>
        <ext xmlns:x15="http://schemas.microsoft.com/office/spreadsheetml/2010/11/main" uri="{B97F6D7D-B522-45F9-BDA1-12C45D357490}">
          <x15:cacheHierarchy aggregatedColumn="32"/>
        </ext>
      </extLst>
    </cacheHierarchy>
    <cacheHierarchy uniqueName="[Measures].[Net Profit]" caption="Net Profit" measure="1" displayFolder="" measureGroup="F_Cost" count="0" oneField="1">
      <fieldsUsage count="1">
        <fieldUsage x="0"/>
      </fieldsUsage>
    </cacheHierarchy>
    <cacheHierarchy uniqueName="[Measures].[QTY]" caption="QTY" measure="1" displayFolder="" measureGroup="F_Cost" count="0" oneField="1">
      <fieldsUsage count="1">
        <fieldUsage x="1"/>
      </fieldsUsage>
    </cacheHierarchy>
    <cacheHierarchy uniqueName="[Measures].[Good Value]" caption="Good Value" measure="1" displayFolder="" measureGroup="F_Cost" count="0" oneField="1">
      <fieldsUsage count="1">
        <fieldUsage x="2"/>
      </fieldsUsage>
    </cacheHierarchy>
    <cacheHierarchy uniqueName="[Measures].[Cost]" caption="Cost" measure="1" displayFolder="" measureGroup="F_Cost" count="0" oneField="1">
      <fieldsUsage count="1">
        <fieldUsage x="3"/>
      </fieldsUsage>
    </cacheHierarchy>
    <cacheHierarchy uniqueName="[Measures].[GM]" caption="GM" measure="1" displayFolder="" measureGroup="F_Cost" count="0"/>
    <cacheHierarchy uniqueName="[Measures].[GM%]" caption="GM%" measure="1" displayFolder="" measureGroup="F_Cost" count="0" oneField="1">
      <fieldsUsage count="1">
        <fieldUsage x="4"/>
      </fieldsUsage>
    </cacheHierarchy>
    <cacheHierarchy uniqueName="[Measures].[Weight Per Ton]" caption="Weight Per Ton" measure="1" displayFolder="" measureGroup="F_Cost" count="0"/>
    <cacheHierarchy uniqueName="[Measures].[No. Of Trucks]" caption="No. Of Trucks" measure="1" displayFolder="" measureGroup="F_Cost" count="0"/>
    <cacheHierarchy uniqueName="[Measures].[Cost Per Ton]" caption="Cost Per Ton" measure="1" displayFolder="" measureGroup="F_Cost" count="0"/>
    <cacheHierarchy uniqueName="[Measures].[KMS]" caption="KMS" measure="1" displayFolder="" measureGroup="F_Cost" count="0"/>
    <cacheHierarchy uniqueName="[Measures].[Cost Per KM]" caption="Cost Per KM" measure="1" displayFolder="" measureGroup="F_Cost" count="0"/>
    <cacheHierarchy uniqueName="[Measures].[LY-Profit]" caption="LY-Profit" measure="1" displayFolder="" measureGroup="F_Cost" count="0"/>
    <cacheHierarchy uniqueName="[Measures].[VAR YTD Profit]" caption="VAR YTD Profit" measure="1" displayFolder="" measureGroup="F_Cost" count="0"/>
    <cacheHierarchy uniqueName="[Measures].[VAR YTD Profit %]" caption="VAR YTD Profit %" measure="1" displayFolder="" measureGroup="F_Cost" count="0"/>
    <cacheHierarchy uniqueName="[Measures].[__XL_Count Drivers]" caption="__XL_Count Drivers" measure="1" displayFolder="" measureGroup="Drivers" count="0" hidden="1"/>
    <cacheHierarchy uniqueName="[Measures].[__XL_Count F_Cost]" caption="__XL_Count F_Cost" measure="1" displayFolder="" measureGroup="F_Cost" count="0" hidden="1"/>
    <cacheHierarchy uniqueName="[Measures].[__XL_Count F_Freight]" caption="__XL_Count F_Freight" measure="1" displayFolder="" measureGroup="F_Freight" count="0" hidden="1"/>
    <cacheHierarchy uniqueName="[Measures].[__XL_Count Vehicles]" caption="__XL_Count Vehicles" measure="1" displayFolder="" measureGroup="Vehic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Drivers" uniqueName="[Drivers]" caption="Drivers"/>
    <dimension name="F_Cost" uniqueName="[F_Cost]" caption="F_Cost"/>
    <dimension name="F_Freight" uniqueName="[F_Freight]" caption="F_Freight"/>
    <dimension measure="1" name="Measures" uniqueName="[Measures]" caption="Measures"/>
    <dimension name="Vehicles" uniqueName="[Vehicles]" caption="Vehicles"/>
  </dimensions>
  <measureGroups count="6">
    <measureGroup name="Calendar" caption="Calendar"/>
    <measureGroup name="Customers" caption="Customers"/>
    <measureGroup name="Drivers" caption="Drivers"/>
    <measureGroup name="F_Cost" caption="F_Cost"/>
    <measureGroup name="F_Freight" caption="F_Freight"/>
    <measureGroup name="Vehicles" caption="Vehicles"/>
  </measureGroups>
  <maps count="12">
    <map measureGroup="0" dimension="0"/>
    <map measureGroup="1" dimension="1"/>
    <map measureGroup="2" dimension="2"/>
    <map measureGroup="3" dimension="0"/>
    <map measureGroup="3" dimension="2"/>
    <map measureGroup="3" dimension="3"/>
    <map measureGroup="3" dimension="6"/>
    <map measureGroup="4" dimension="0"/>
    <map measureGroup="4" dimension="1"/>
    <map measureGroup="4" dimension="4"/>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Author" refreshedDate="45519.809803240743" backgroundQuery="1" createdVersion="6" refreshedVersion="6" minRefreshableVersion="3" recordCount="0" supportSubquery="1" supportAdvancedDrill="1">
  <cacheSource type="external" connectionId="7"/>
  <cacheFields count="4">
    <cacheField name="[Calendar].[Quater Year].[Quater Year]" caption="Quater Year" numFmtId="0" hierarchy="9" level="1">
      <sharedItems count="7">
        <s v="Q12018"/>
        <s v="Q12019"/>
        <s v="Q22018"/>
        <s v="Q22019"/>
        <s v="Q32018"/>
        <s v="Q32019"/>
        <s v="Q42018"/>
      </sharedItems>
    </cacheField>
    <cacheField name="[Customers].[City].[City]" caption="City" numFmtId="0" hierarchy="11" level="1">
      <sharedItems count="10">
        <s v="Banner Crest"/>
        <s v="Bloom"/>
        <s v="Enders"/>
        <s v="Farmers"/>
        <s v="Herrings Crossroads"/>
        <s v="Irving"/>
        <s v="Mcmechen"/>
        <s v="Mineola"/>
        <s v="Sandy Lane"/>
        <s v="Yucca Valley"/>
      </sharedItems>
    </cacheField>
    <cacheField name="[Measures].[Net Profit]" caption="Net Profit" numFmtId="0" hierarchy="42" level="32767"/>
    <cacheField name="[Vehicles].[Truck Type].[Truck Type]" caption="Truck Type" numFmtId="0" hierarchy="38"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ter Year]" caption="Quater Year" attribute="1" time="1" defaultMemberUniqueName="[Calendar].[Quater Year].[All]" allUniqueName="[Calendar].[Quater Year].[All]" dimensionUniqueName="[Calendar]"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Latitude]" caption="Latitude" attribute="1" defaultMemberUniqueName="[Customers].[Latitude].[All]" allUniqueName="[Customers].[Latitude].[All]" dimensionUniqueName="[Customers]" displayFolder="" count="0" memberValueDatatype="5" unbalanced="0"/>
    <cacheHierarchy uniqueName="[Customers].[Longitude]" caption="Longitude" attribute="1" defaultMemberUniqueName="[Customers].[Longitude].[All]" allUniqueName="[Customers].[Longitude].[All]" dimensionUniqueName="[Customers]" displayFolder="" count="0" memberValueDatatype="5" unbalanced="0"/>
    <cacheHierarchy uniqueName="[Drivers].[Driver ID]" caption="Driver ID" attribute="1" defaultMemberUniqueName="[Drivers].[Driver ID].[All]" allUniqueName="[Drivers].[Driver ID].[All]" dimensionUniqueName="[Drivers]" displayFolder="" count="0" memberValueDatatype="20" unbalanced="0"/>
    <cacheHierarchy uniqueName="[Drivers].[Driver]" caption="Driver" attribute="1" defaultMemberUniqueName="[Drivers].[Driver].[All]" allUniqueName="[Drivers].[Driver].[All]" dimensionUniqueName="[Drivers]" displayFolder="" count="0" memberValueDatatype="130" unbalanced="0"/>
    <cacheHierarchy uniqueName="[F_Cost].[Truck ID]" caption="Truck ID" attribute="1" defaultMemberUniqueName="[F_Cost].[Truck ID].[All]" allUniqueName="[F_Cost].[Truck ID].[All]" dimensionUniqueName="[F_Cost]" displayFolder="" count="0" memberValueDatatype="130" unbalanced="0"/>
    <cacheHierarchy uniqueName="[F_Cost].[Date]" caption="Date" attribute="1" time="1" defaultMemberUniqueName="[F_Cost].[Date].[All]" allUniqueName="[F_Cost].[Date].[All]" dimensionUniqueName="[F_Cost]" displayFolder="" count="0" memberValueDatatype="7" unbalanced="0"/>
    <cacheHierarchy uniqueName="[F_Cost].[Drive ID]" caption="Drive ID" attribute="1" defaultMemberUniqueName="[F_Cost].[Drive ID].[All]" allUniqueName="[F_Cost].[Drive ID].[All]" dimensionUniqueName="[F_Cost]" displayFolder="" count="0" memberValueDatatype="130" unbalanced="0"/>
    <cacheHierarchy uniqueName="[F_Cost].[Fixed Costs]" caption="Fixed Costs" attribute="1" defaultMemberUniqueName="[F_Cost].[Fixed Costs].[All]" allUniqueName="[F_Cost].[Fixed Costs].[All]" dimensionUniqueName="[F_Cost]" displayFolder="" count="0" memberValueDatatype="5" unbalanced="0"/>
    <cacheHierarchy uniqueName="[F_Cost].[Fuel]" caption="Fuel" attribute="1" defaultMemberUniqueName="[F_Cost].[Fuel].[All]" allUniqueName="[F_Cost].[Fuel].[All]" dimensionUniqueName="[F_Cost]" displayFolder="" count="0" memberValueDatatype="5" unbalanced="0"/>
    <cacheHierarchy uniqueName="[F_Cost].[KM Traveled]" caption="KM Traveled" attribute="1" defaultMemberUniqueName="[F_Cost].[KM Traveled].[All]" allUniqueName="[F_Cost].[KM Traveled].[All]" dimensionUniqueName="[F_Cost]" displayFolder="" count="0" memberValueDatatype="5" unbalanced="0"/>
    <cacheHierarchy uniqueName="[F_Cost].[Liters]" caption="Liters" attribute="1" defaultMemberUniqueName="[F_Cost].[Liters].[All]" allUniqueName="[F_Cost].[Liters].[All]" dimensionUniqueName="[F_Cost]" displayFolder="" count="0" memberValueDatatype="5" unbalanced="0"/>
    <cacheHierarchy uniqueName="[F_Cost].[Maintenance]" caption="Maintenance" attribute="1" defaultMemberUniqueName="[F_Cost].[Maintenance].[All]" allUniqueName="[F_Cost].[Maintenance].[All]" dimensionUniqueName="[F_Cost]" displayFolder="" count="0" memberValueDatatype="5" unbalanced="0"/>
    <cacheHierarchy uniqueName="[F_Freight].[Date]" caption="Date" attribute="1" time="1" defaultMemberUniqueName="[F_Freight].[Date].[All]" allUniqueName="[F_Freight].[Date].[All]" dimensionUniqueName="[F_Freight]" displayFolder="" count="0" memberValueDatatype="7" unbalanced="0"/>
    <cacheHierarchy uniqueName="[F_Freight].[Freight ID]" caption="Freight ID" attribute="1" defaultMemberUniqueName="[F_Freight].[Freight ID].[All]" allUniqueName="[F_Freight].[Freight ID].[All]" dimensionUniqueName="[F_Freight]" displayFolder="" count="0" memberValueDatatype="130" unbalanced="0"/>
    <cacheHierarchy uniqueName="[F_Freight].[City]" caption="City" attribute="1" defaultMemberUniqueName="[F_Freight].[City].[All]" allUniqueName="[F_Freight].[City].[All]" dimensionUniqueName="[F_Freight]" displayFolder="" count="0" memberValueDatatype="130" unbalanced="0"/>
    <cacheHierarchy uniqueName="[F_Freight].[Customer ID]" caption="Customer ID" attribute="1" defaultMemberUniqueName="[F_Freight].[Customer ID].[All]" allUniqueName="[F_Freight].[Customer ID].[All]" dimensionUniqueName="[F_Freight]" displayFolder="" count="0" memberValueDatatype="20" unbalanced="0"/>
    <cacheHierarchy uniqueName="[F_Freight].[Invoice Number]" caption="Invoice Number" attribute="1" defaultMemberUniqueName="[F_Freight].[Invoice Number].[All]" allUniqueName="[F_Freight].[Invoice Number].[All]" dimensionUniqueName="[F_Freight]" displayFolder="" count="0" memberValueDatatype="20" unbalanced="0"/>
    <cacheHierarchy uniqueName="[F_Freight].[Goods Value]" caption="Goods Value" attribute="1" defaultMemberUniqueName="[F_Freight].[Goods Value].[All]" allUniqueName="[F_Freight].[Goods Value].[All]" dimensionUniqueName="[F_Freight]" displayFolder="" count="0" memberValueDatatype="6" unbalanced="0"/>
    <cacheHierarchy uniqueName="[F_Freight].[Truck ID]" caption="Truck ID" attribute="1" defaultMemberUniqueName="[F_Freight].[Truck ID].[All]" allUniqueName="[F_Freight].[Truck ID].[All]" dimensionUniqueName="[F_Freight]" displayFolder="" count="0" memberValueDatatype="20" unbalanced="0"/>
    <cacheHierarchy uniqueName="[F_Freight].[Net Revenue]" caption="Net Revenue" attribute="1" defaultMemberUniqueName="[F_Freight].[Net Revenue].[All]" allUniqueName="[F_Freight].[Net Revenue].[All]" dimensionUniqueName="[F_Freight]" displayFolder="" count="0" memberValueDatatype="6" unbalanced="0"/>
    <cacheHierarchy uniqueName="[F_Freight].[Weight (Cubic)]" caption="Weight (Cubic)" attribute="1" defaultMemberUniqueName="[F_Freight].[Weight (Cubic)].[All]" allUniqueName="[F_Freight].[Weight (Cubic)].[All]" dimensionUniqueName="[F_Freight]" displayFolder="" count="0" memberValueDatatype="5" unbalanced="0"/>
    <cacheHierarchy uniqueName="[F_Freight].[Weight (Kg)]" caption="Weight (Kg)" attribute="1" defaultMemberUniqueName="[F_Freight].[Weight (Kg)].[All]" allUniqueName="[F_Freight].[Weight (Kg)].[All]" dimensionUniqueName="[F_Freight]" displayFolder="" count="0" memberValueDatatype="5" unbalanced="0"/>
    <cacheHierarchy uniqueName="[Vehicles].[Truck ID]" caption="Truck ID" attribute="1" defaultMemberUniqueName="[Vehicles].[Truck ID].[All]" allUniqueName="[Vehicles].[Truck ID].[All]" dimensionUniqueName="[Vehicles]" displayFolder="" count="0" memberValueDatatype="20" unbalanced="0"/>
    <cacheHierarchy uniqueName="[Vehicles].[Plate]" caption="Plate" attribute="1" defaultMemberUniqueName="[Vehicles].[Plate].[All]" allUniqueName="[Vehicles].[Plate].[All]" dimensionUniqueName="[Vehicles]" displayFolder="" count="0" memberValueDatatype="130" unbalanced="0"/>
    <cacheHierarchy uniqueName="[Vehicles].[Brand]" caption="Brand" attribute="1" defaultMemberUniqueName="[Vehicles].[Brand].[All]" allUniqueName="[Vehicles].[Brand].[All]" dimensionUniqueName="[Vehicles]" displayFolder="" count="0" memberValueDatatype="130" unbalanced="0"/>
    <cacheHierarchy uniqueName="[Vehicles].[Truck Type]" caption="Truck Type" attribute="1" defaultMemberUniqueName="[Vehicles].[Truck Type].[All]" allUniqueName="[Vehicles].[Truck Type].[All]" dimensionUniqueName="[Vehicles]" displayFolder="" count="2" memberValueDatatype="130" unbalanced="0">
      <fieldsUsage count="2">
        <fieldUsage x="-1"/>
        <fieldUsage x="3"/>
      </fieldsUsage>
    </cacheHierarchy>
    <cacheHierarchy uniqueName="[Vehicles].[Trailers Type]" caption="Trailers Type" attribute="1" defaultMemberUniqueName="[Vehicles].[Trailers Type].[All]" allUniqueName="[Vehicles].[Trailers Type].[All]" dimensionUniqueName="[Vehicles]" displayFolder="" count="2" memberValueDatatype="130" unbalanced="0"/>
    <cacheHierarchy uniqueName="[Vehicles].[Year]" caption="Year" attribute="1" defaultMemberUniqueName="[Vehicles].[Year].[All]" allUniqueName="[Vehicles].[Year].[All]" dimensionUniqueName="[Vehicles]" displayFolder="" count="0" memberValueDatatype="20" unbalanced="0"/>
    <cacheHierarchy uniqueName="[Measures].[Sum of Net Revenue]" caption="Sum of Net Revenue" measure="1" displayFolder="" measureGroup="F_Freight" count="0">
      <extLst>
        <ext xmlns:x15="http://schemas.microsoft.com/office/spreadsheetml/2010/11/main" uri="{B97F6D7D-B522-45F9-BDA1-12C45D357490}">
          <x15:cacheHierarchy aggregatedColumn="32"/>
        </ext>
      </extLst>
    </cacheHierarchy>
    <cacheHierarchy uniqueName="[Measures].[Net Profit]" caption="Net Profit" measure="1" displayFolder="" measureGroup="F_Cost" count="0" oneField="1">
      <fieldsUsage count="1">
        <fieldUsage x="2"/>
      </fieldsUsage>
    </cacheHierarchy>
    <cacheHierarchy uniqueName="[Measures].[QTY]" caption="QTY" measure="1" displayFolder="" measureGroup="F_Cost" count="0"/>
    <cacheHierarchy uniqueName="[Measures].[Good Value]" caption="Good Value" measure="1" displayFolder="" measureGroup="F_Cost" count="0"/>
    <cacheHierarchy uniqueName="[Measures].[Cost]" caption="Cost" measure="1" displayFolder="" measureGroup="F_Cost" count="0"/>
    <cacheHierarchy uniqueName="[Measures].[GM]" caption="GM" measure="1" displayFolder="" measureGroup="F_Cost" count="0"/>
    <cacheHierarchy uniqueName="[Measures].[GM%]" caption="GM%" measure="1" displayFolder="" measureGroup="F_Cost" count="0"/>
    <cacheHierarchy uniqueName="[Measures].[Weight Per Ton]" caption="Weight Per Ton" measure="1" displayFolder="" measureGroup="F_Cost" count="0"/>
    <cacheHierarchy uniqueName="[Measures].[No. Of Trucks]" caption="No. Of Trucks" measure="1" displayFolder="" measureGroup="F_Cost" count="0"/>
    <cacheHierarchy uniqueName="[Measures].[Cost Per Ton]" caption="Cost Per Ton" measure="1" displayFolder="" measureGroup="F_Cost" count="0"/>
    <cacheHierarchy uniqueName="[Measures].[KMS]" caption="KMS" measure="1" displayFolder="" measureGroup="F_Cost" count="0"/>
    <cacheHierarchy uniqueName="[Measures].[Cost Per KM]" caption="Cost Per KM" measure="1" displayFolder="" measureGroup="F_Cost" count="0"/>
    <cacheHierarchy uniqueName="[Measures].[LY-Profit]" caption="LY-Profit" measure="1" displayFolder="" measureGroup="F_Cost" count="0"/>
    <cacheHierarchy uniqueName="[Measures].[VAR YTD Profit]" caption="VAR YTD Profit" measure="1" displayFolder="" measureGroup="F_Cost" count="0"/>
    <cacheHierarchy uniqueName="[Measures].[VAR YTD Profit %]" caption="VAR YTD Profit %" measure="1" displayFolder="" measureGroup="F_Cost" count="0"/>
    <cacheHierarchy uniqueName="[Measures].[__XL_Count Drivers]" caption="__XL_Count Drivers" measure="1" displayFolder="" measureGroup="Drivers" count="0" hidden="1"/>
    <cacheHierarchy uniqueName="[Measures].[__XL_Count F_Cost]" caption="__XL_Count F_Cost" measure="1" displayFolder="" measureGroup="F_Cost" count="0" hidden="1"/>
    <cacheHierarchy uniqueName="[Measures].[__XL_Count F_Freight]" caption="__XL_Count F_Freight" measure="1" displayFolder="" measureGroup="F_Freight" count="0" hidden="1"/>
    <cacheHierarchy uniqueName="[Measures].[__XL_Count Vehicles]" caption="__XL_Count Vehicles" measure="1" displayFolder="" measureGroup="Vehic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Drivers" uniqueName="[Drivers]" caption="Drivers"/>
    <dimension name="F_Cost" uniqueName="[F_Cost]" caption="F_Cost"/>
    <dimension name="F_Freight" uniqueName="[F_Freight]" caption="F_Freight"/>
    <dimension measure="1" name="Measures" uniqueName="[Measures]" caption="Measures"/>
    <dimension name="Vehicles" uniqueName="[Vehicles]" caption="Vehicles"/>
  </dimensions>
  <measureGroups count="6">
    <measureGroup name="Calendar" caption="Calendar"/>
    <measureGroup name="Customers" caption="Customers"/>
    <measureGroup name="Drivers" caption="Drivers"/>
    <measureGroup name="F_Cost" caption="F_Cost"/>
    <measureGroup name="F_Freight" caption="F_Freight"/>
    <measureGroup name="Vehicles" caption="Vehicles"/>
  </measureGroups>
  <maps count="12">
    <map measureGroup="0" dimension="0"/>
    <map measureGroup="1" dimension="1"/>
    <map measureGroup="2" dimension="2"/>
    <map measureGroup="3" dimension="0"/>
    <map measureGroup="3" dimension="2"/>
    <map measureGroup="3" dimension="3"/>
    <map measureGroup="3" dimension="6"/>
    <map measureGroup="4" dimension="0"/>
    <map measureGroup="4" dimension="1"/>
    <map measureGroup="4" dimension="4"/>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Author" refreshedDate="45519.809803587967" backgroundQuery="1" createdVersion="6" refreshedVersion="6" minRefreshableVersion="3" recordCount="0" supportSubquery="1" supportAdvancedDrill="1">
  <cacheSource type="external" connectionId="7"/>
  <cacheFields count="4">
    <cacheField name="[Calendar].[Quater Year].[Quater Year]" caption="Quater Year" numFmtId="0" hierarchy="9" level="1">
      <sharedItems count="7">
        <s v="Q12018"/>
        <s v="Q12019"/>
        <s v="Q22018"/>
        <s v="Q22019"/>
        <s v="Q32018"/>
        <s v="Q32019"/>
        <s v="Q42018"/>
      </sharedItems>
    </cacheField>
    <cacheField name="[Customers].[City].[City]" caption="City" numFmtId="0" hierarchy="11" level="1">
      <sharedItems count="10">
        <s v="Banner Crest"/>
        <s v="Bloom"/>
        <s v="Enders"/>
        <s v="Farmers"/>
        <s v="Herrings Crossroads"/>
        <s v="Irving"/>
        <s v="Mcmechen"/>
        <s v="Mineola"/>
        <s v="Sandy Lane"/>
        <s v="Yucca Valley"/>
      </sharedItems>
    </cacheField>
    <cacheField name="[Vehicles].[Truck Type].[Truck Type]" caption="Truck Type" numFmtId="0" hierarchy="38" level="1">
      <sharedItems count="4">
        <s v="BOX"/>
        <s v="SEMI-TRAILER"/>
        <s v="TRACTOR"/>
        <s v="TRAILER"/>
      </sharedItems>
    </cacheField>
    <cacheField name="[Measures].[QTY]" caption="QTY" numFmtId="0" hierarchy="43" level="32767"/>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ter Year]" caption="Quater Year" attribute="1" time="1" defaultMemberUniqueName="[Calendar].[Quater Year].[All]" allUniqueName="[Calendar].[Quater Year].[All]" dimensionUniqueName="[Calendar]"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Latitude]" caption="Latitude" attribute="1" defaultMemberUniqueName="[Customers].[Latitude].[All]" allUniqueName="[Customers].[Latitude].[All]" dimensionUniqueName="[Customers]" displayFolder="" count="0" memberValueDatatype="5" unbalanced="0"/>
    <cacheHierarchy uniqueName="[Customers].[Longitude]" caption="Longitude" attribute="1" defaultMemberUniqueName="[Customers].[Longitude].[All]" allUniqueName="[Customers].[Longitude].[All]" dimensionUniqueName="[Customers]" displayFolder="" count="0" memberValueDatatype="5" unbalanced="0"/>
    <cacheHierarchy uniqueName="[Drivers].[Driver ID]" caption="Driver ID" attribute="1" defaultMemberUniqueName="[Drivers].[Driver ID].[All]" allUniqueName="[Drivers].[Driver ID].[All]" dimensionUniqueName="[Drivers]" displayFolder="" count="0" memberValueDatatype="20" unbalanced="0"/>
    <cacheHierarchy uniqueName="[Drivers].[Driver]" caption="Driver" attribute="1" defaultMemberUniqueName="[Drivers].[Driver].[All]" allUniqueName="[Drivers].[Driver].[All]" dimensionUniqueName="[Drivers]" displayFolder="" count="0" memberValueDatatype="130" unbalanced="0"/>
    <cacheHierarchy uniqueName="[F_Cost].[Truck ID]" caption="Truck ID" attribute="1" defaultMemberUniqueName="[F_Cost].[Truck ID].[All]" allUniqueName="[F_Cost].[Truck ID].[All]" dimensionUniqueName="[F_Cost]" displayFolder="" count="0" memberValueDatatype="130" unbalanced="0"/>
    <cacheHierarchy uniqueName="[F_Cost].[Date]" caption="Date" attribute="1" time="1" defaultMemberUniqueName="[F_Cost].[Date].[All]" allUniqueName="[F_Cost].[Date].[All]" dimensionUniqueName="[F_Cost]" displayFolder="" count="0" memberValueDatatype="7" unbalanced="0"/>
    <cacheHierarchy uniqueName="[F_Cost].[Drive ID]" caption="Drive ID" attribute="1" defaultMemberUniqueName="[F_Cost].[Drive ID].[All]" allUniqueName="[F_Cost].[Drive ID].[All]" dimensionUniqueName="[F_Cost]" displayFolder="" count="0" memberValueDatatype="130" unbalanced="0"/>
    <cacheHierarchy uniqueName="[F_Cost].[Fixed Costs]" caption="Fixed Costs" attribute="1" defaultMemberUniqueName="[F_Cost].[Fixed Costs].[All]" allUniqueName="[F_Cost].[Fixed Costs].[All]" dimensionUniqueName="[F_Cost]" displayFolder="" count="0" memberValueDatatype="5" unbalanced="0"/>
    <cacheHierarchy uniqueName="[F_Cost].[Fuel]" caption="Fuel" attribute="1" defaultMemberUniqueName="[F_Cost].[Fuel].[All]" allUniqueName="[F_Cost].[Fuel].[All]" dimensionUniqueName="[F_Cost]" displayFolder="" count="0" memberValueDatatype="5" unbalanced="0"/>
    <cacheHierarchy uniqueName="[F_Cost].[KM Traveled]" caption="KM Traveled" attribute="1" defaultMemberUniqueName="[F_Cost].[KM Traveled].[All]" allUniqueName="[F_Cost].[KM Traveled].[All]" dimensionUniqueName="[F_Cost]" displayFolder="" count="0" memberValueDatatype="5" unbalanced="0"/>
    <cacheHierarchy uniqueName="[F_Cost].[Liters]" caption="Liters" attribute="1" defaultMemberUniqueName="[F_Cost].[Liters].[All]" allUniqueName="[F_Cost].[Liters].[All]" dimensionUniqueName="[F_Cost]" displayFolder="" count="0" memberValueDatatype="5" unbalanced="0"/>
    <cacheHierarchy uniqueName="[F_Cost].[Maintenance]" caption="Maintenance" attribute="1" defaultMemberUniqueName="[F_Cost].[Maintenance].[All]" allUniqueName="[F_Cost].[Maintenance].[All]" dimensionUniqueName="[F_Cost]" displayFolder="" count="0" memberValueDatatype="5" unbalanced="0"/>
    <cacheHierarchy uniqueName="[F_Freight].[Date]" caption="Date" attribute="1" time="1" defaultMemberUniqueName="[F_Freight].[Date].[All]" allUniqueName="[F_Freight].[Date].[All]" dimensionUniqueName="[F_Freight]" displayFolder="" count="0" memberValueDatatype="7" unbalanced="0"/>
    <cacheHierarchy uniqueName="[F_Freight].[Freight ID]" caption="Freight ID" attribute="1" defaultMemberUniqueName="[F_Freight].[Freight ID].[All]" allUniqueName="[F_Freight].[Freight ID].[All]" dimensionUniqueName="[F_Freight]" displayFolder="" count="0" memberValueDatatype="130" unbalanced="0"/>
    <cacheHierarchy uniqueName="[F_Freight].[City]" caption="City" attribute="1" defaultMemberUniqueName="[F_Freight].[City].[All]" allUniqueName="[F_Freight].[City].[All]" dimensionUniqueName="[F_Freight]" displayFolder="" count="0" memberValueDatatype="130" unbalanced="0"/>
    <cacheHierarchy uniqueName="[F_Freight].[Customer ID]" caption="Customer ID" attribute="1" defaultMemberUniqueName="[F_Freight].[Customer ID].[All]" allUniqueName="[F_Freight].[Customer ID].[All]" dimensionUniqueName="[F_Freight]" displayFolder="" count="0" memberValueDatatype="20" unbalanced="0"/>
    <cacheHierarchy uniqueName="[F_Freight].[Invoice Number]" caption="Invoice Number" attribute="1" defaultMemberUniqueName="[F_Freight].[Invoice Number].[All]" allUniqueName="[F_Freight].[Invoice Number].[All]" dimensionUniqueName="[F_Freight]" displayFolder="" count="0" memberValueDatatype="20" unbalanced="0"/>
    <cacheHierarchy uniqueName="[F_Freight].[Goods Value]" caption="Goods Value" attribute="1" defaultMemberUniqueName="[F_Freight].[Goods Value].[All]" allUniqueName="[F_Freight].[Goods Value].[All]" dimensionUniqueName="[F_Freight]" displayFolder="" count="0" memberValueDatatype="6" unbalanced="0"/>
    <cacheHierarchy uniqueName="[F_Freight].[Truck ID]" caption="Truck ID" attribute="1" defaultMemberUniqueName="[F_Freight].[Truck ID].[All]" allUniqueName="[F_Freight].[Truck ID].[All]" dimensionUniqueName="[F_Freight]" displayFolder="" count="0" memberValueDatatype="20" unbalanced="0"/>
    <cacheHierarchy uniqueName="[F_Freight].[Net Revenue]" caption="Net Revenue" attribute="1" defaultMemberUniqueName="[F_Freight].[Net Revenue].[All]" allUniqueName="[F_Freight].[Net Revenue].[All]" dimensionUniqueName="[F_Freight]" displayFolder="" count="0" memberValueDatatype="6" unbalanced="0"/>
    <cacheHierarchy uniqueName="[F_Freight].[Weight (Cubic)]" caption="Weight (Cubic)" attribute="1" defaultMemberUniqueName="[F_Freight].[Weight (Cubic)].[All]" allUniqueName="[F_Freight].[Weight (Cubic)].[All]" dimensionUniqueName="[F_Freight]" displayFolder="" count="0" memberValueDatatype="5" unbalanced="0"/>
    <cacheHierarchy uniqueName="[F_Freight].[Weight (Kg)]" caption="Weight (Kg)" attribute="1" defaultMemberUniqueName="[F_Freight].[Weight (Kg)].[All]" allUniqueName="[F_Freight].[Weight (Kg)].[All]" dimensionUniqueName="[F_Freight]" displayFolder="" count="0" memberValueDatatype="5" unbalanced="0"/>
    <cacheHierarchy uniqueName="[Vehicles].[Truck ID]" caption="Truck ID" attribute="1" defaultMemberUniqueName="[Vehicles].[Truck ID].[All]" allUniqueName="[Vehicles].[Truck ID].[All]" dimensionUniqueName="[Vehicles]" displayFolder="" count="0" memberValueDatatype="20" unbalanced="0"/>
    <cacheHierarchy uniqueName="[Vehicles].[Plate]" caption="Plate" attribute="1" defaultMemberUniqueName="[Vehicles].[Plate].[All]" allUniqueName="[Vehicles].[Plate].[All]" dimensionUniqueName="[Vehicles]" displayFolder="" count="0" memberValueDatatype="130" unbalanced="0"/>
    <cacheHierarchy uniqueName="[Vehicles].[Brand]" caption="Brand" attribute="1" defaultMemberUniqueName="[Vehicles].[Brand].[All]" allUniqueName="[Vehicles].[Brand].[All]" dimensionUniqueName="[Vehicles]" displayFolder="" count="0" memberValueDatatype="130" unbalanced="0"/>
    <cacheHierarchy uniqueName="[Vehicles].[Truck Type]" caption="Truck Type" attribute="1" defaultMemberUniqueName="[Vehicles].[Truck Type].[All]" allUniqueName="[Vehicles].[Truck Type].[All]" dimensionUniqueName="[Vehicles]" displayFolder="" count="2" memberValueDatatype="130" unbalanced="0">
      <fieldsUsage count="2">
        <fieldUsage x="-1"/>
        <fieldUsage x="2"/>
      </fieldsUsage>
    </cacheHierarchy>
    <cacheHierarchy uniqueName="[Vehicles].[Trailers Type]" caption="Trailers Type" attribute="1" defaultMemberUniqueName="[Vehicles].[Trailers Type].[All]" allUniqueName="[Vehicles].[Trailers Type].[All]" dimensionUniqueName="[Vehicles]" displayFolder="" count="2" memberValueDatatype="130" unbalanced="0"/>
    <cacheHierarchy uniqueName="[Vehicles].[Year]" caption="Year" attribute="1" defaultMemberUniqueName="[Vehicles].[Year].[All]" allUniqueName="[Vehicles].[Year].[All]" dimensionUniqueName="[Vehicles]" displayFolder="" count="0" memberValueDatatype="20" unbalanced="0"/>
    <cacheHierarchy uniqueName="[Measures].[Sum of Net Revenue]" caption="Sum of Net Revenue" measure="1" displayFolder="" measureGroup="F_Freight" count="0">
      <extLst>
        <ext xmlns:x15="http://schemas.microsoft.com/office/spreadsheetml/2010/11/main" uri="{B97F6D7D-B522-45F9-BDA1-12C45D357490}">
          <x15:cacheHierarchy aggregatedColumn="32"/>
        </ext>
      </extLst>
    </cacheHierarchy>
    <cacheHierarchy uniqueName="[Measures].[Net Profit]" caption="Net Profit" measure="1" displayFolder="" measureGroup="F_Cost" count="0"/>
    <cacheHierarchy uniqueName="[Measures].[QTY]" caption="QTY" measure="1" displayFolder="" measureGroup="F_Cost" count="0" oneField="1">
      <fieldsUsage count="1">
        <fieldUsage x="3"/>
      </fieldsUsage>
    </cacheHierarchy>
    <cacheHierarchy uniqueName="[Measures].[Good Value]" caption="Good Value" measure="1" displayFolder="" measureGroup="F_Cost" count="0"/>
    <cacheHierarchy uniqueName="[Measures].[Cost]" caption="Cost" measure="1" displayFolder="" measureGroup="F_Cost" count="0"/>
    <cacheHierarchy uniqueName="[Measures].[GM]" caption="GM" measure="1" displayFolder="" measureGroup="F_Cost" count="0"/>
    <cacheHierarchy uniqueName="[Measures].[GM%]" caption="GM%" measure="1" displayFolder="" measureGroup="F_Cost" count="0"/>
    <cacheHierarchy uniqueName="[Measures].[Weight Per Ton]" caption="Weight Per Ton" measure="1" displayFolder="" measureGroup="F_Cost" count="0"/>
    <cacheHierarchy uniqueName="[Measures].[No. Of Trucks]" caption="No. Of Trucks" measure="1" displayFolder="" measureGroup="F_Cost" count="0"/>
    <cacheHierarchy uniqueName="[Measures].[Cost Per Ton]" caption="Cost Per Ton" measure="1" displayFolder="" measureGroup="F_Cost" count="0"/>
    <cacheHierarchy uniqueName="[Measures].[KMS]" caption="KMS" measure="1" displayFolder="" measureGroup="F_Cost" count="0"/>
    <cacheHierarchy uniqueName="[Measures].[Cost Per KM]" caption="Cost Per KM" measure="1" displayFolder="" measureGroup="F_Cost" count="0"/>
    <cacheHierarchy uniqueName="[Measures].[LY-Profit]" caption="LY-Profit" measure="1" displayFolder="" measureGroup="F_Cost" count="0"/>
    <cacheHierarchy uniqueName="[Measures].[VAR YTD Profit]" caption="VAR YTD Profit" measure="1" displayFolder="" measureGroup="F_Cost" count="0"/>
    <cacheHierarchy uniqueName="[Measures].[VAR YTD Profit %]" caption="VAR YTD Profit %" measure="1" displayFolder="" measureGroup="F_Cost" count="0"/>
    <cacheHierarchy uniqueName="[Measures].[__XL_Count Drivers]" caption="__XL_Count Drivers" measure="1" displayFolder="" measureGroup="Drivers" count="0" hidden="1"/>
    <cacheHierarchy uniqueName="[Measures].[__XL_Count F_Cost]" caption="__XL_Count F_Cost" measure="1" displayFolder="" measureGroup="F_Cost" count="0" hidden="1"/>
    <cacheHierarchy uniqueName="[Measures].[__XL_Count F_Freight]" caption="__XL_Count F_Freight" measure="1" displayFolder="" measureGroup="F_Freight" count="0" hidden="1"/>
    <cacheHierarchy uniqueName="[Measures].[__XL_Count Vehicles]" caption="__XL_Count Vehicles" measure="1" displayFolder="" measureGroup="Vehic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Drivers" uniqueName="[Drivers]" caption="Drivers"/>
    <dimension name="F_Cost" uniqueName="[F_Cost]" caption="F_Cost"/>
    <dimension name="F_Freight" uniqueName="[F_Freight]" caption="F_Freight"/>
    <dimension measure="1" name="Measures" uniqueName="[Measures]" caption="Measures"/>
    <dimension name="Vehicles" uniqueName="[Vehicles]" caption="Vehicles"/>
  </dimensions>
  <measureGroups count="6">
    <measureGroup name="Calendar" caption="Calendar"/>
    <measureGroup name="Customers" caption="Customers"/>
    <measureGroup name="Drivers" caption="Drivers"/>
    <measureGroup name="F_Cost" caption="F_Cost"/>
    <measureGroup name="F_Freight" caption="F_Freight"/>
    <measureGroup name="Vehicles" caption="Vehicles"/>
  </measureGroups>
  <maps count="12">
    <map measureGroup="0" dimension="0"/>
    <map measureGroup="1" dimension="1"/>
    <map measureGroup="2" dimension="2"/>
    <map measureGroup="3" dimension="0"/>
    <map measureGroup="3" dimension="2"/>
    <map measureGroup="3" dimension="3"/>
    <map measureGroup="3" dimension="6"/>
    <map measureGroup="4" dimension="0"/>
    <map measureGroup="4" dimension="1"/>
    <map measureGroup="4" dimension="4"/>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Author" refreshedDate="45519.809804050929" backgroundQuery="1" createdVersion="6" refreshedVersion="6" minRefreshableVersion="3" recordCount="0" supportSubquery="1" supportAdvancedDrill="1">
  <cacheSource type="external" connectionId="7"/>
  <cacheFields count="5">
    <cacheField name="[Calendar].[Quater Year].[Quater Year]" caption="Quater Year" numFmtId="0" hierarchy="9" level="1">
      <sharedItems count="7">
        <s v="Q12018"/>
        <s v="Q12019"/>
        <s v="Q22018"/>
        <s v="Q22019"/>
        <s v="Q32018"/>
        <s v="Q32019"/>
        <s v="Q42018"/>
      </sharedItems>
    </cacheField>
    <cacheField name="[Customers].[City].[City]" caption="City" numFmtId="0" hierarchy="11" level="1">
      <sharedItems count="10">
        <s v="Banner Crest"/>
        <s v="Bloom"/>
        <s v="Enders"/>
        <s v="Farmers"/>
        <s v="Herrings Crossroads"/>
        <s v="Irving"/>
        <s v="Mcmechen"/>
        <s v="Mineola"/>
        <s v="Sandy Lane"/>
        <s v="Yucca Valley"/>
      </sharedItems>
    </cacheField>
    <cacheField name="[Measures].[QTY]" caption="QTY" numFmtId="0" hierarchy="43" level="32767"/>
    <cacheField name="[Vehicles].[Trailers Type].[Trailers Type]" caption="Trailers Type" numFmtId="0" hierarchy="39" level="1">
      <sharedItems count="3">
        <s v="Dry"/>
        <s v="Fridge"/>
        <s v="Reefer"/>
      </sharedItems>
    </cacheField>
    <cacheField name="[Vehicles].[Truck Type].[Truck Type]" caption="Truck Type" numFmtId="0" hierarchy="38"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ter Year]" caption="Quater Year" attribute="1" time="1" defaultMemberUniqueName="[Calendar].[Quater Year].[All]" allUniqueName="[Calendar].[Quater Year].[All]" dimensionUniqueName="[Calendar]"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ity]" caption="City" attribute="1" defaultMemberUniqueName="[Customers].[City].[All]" allUniqueName="[Customers].[City].[All]" dimensionUniqueName="[Customers]" displayFolder="" count="2" memberValueDatatype="130" unbalanced="0">
      <fieldsUsage count="2">
        <fieldUsage x="-1"/>
        <fieldUsage x="1"/>
      </fieldsUsage>
    </cacheHierarchy>
    <cacheHierarchy uniqueName="[Customers].[State]" caption="State" attribute="1" defaultMemberUniqueName="[Customers].[State].[All]" allUniqueName="[Customers].[State].[All]" dimensionUniqueName="[Customers]" displayFolder="" count="0" memberValueDatatype="130" unbalanced="0"/>
    <cacheHierarchy uniqueName="[Customers].[Latitude]" caption="Latitude" attribute="1" defaultMemberUniqueName="[Customers].[Latitude].[All]" allUniqueName="[Customers].[Latitude].[All]" dimensionUniqueName="[Customers]" displayFolder="" count="0" memberValueDatatype="5" unbalanced="0"/>
    <cacheHierarchy uniqueName="[Customers].[Longitude]" caption="Longitude" attribute="1" defaultMemberUniqueName="[Customers].[Longitude].[All]" allUniqueName="[Customers].[Longitude].[All]" dimensionUniqueName="[Customers]" displayFolder="" count="0" memberValueDatatype="5" unbalanced="0"/>
    <cacheHierarchy uniqueName="[Drivers].[Driver ID]" caption="Driver ID" attribute="1" defaultMemberUniqueName="[Drivers].[Driver ID].[All]" allUniqueName="[Drivers].[Driver ID].[All]" dimensionUniqueName="[Drivers]" displayFolder="" count="0" memberValueDatatype="20" unbalanced="0"/>
    <cacheHierarchy uniqueName="[Drivers].[Driver]" caption="Driver" attribute="1" defaultMemberUniqueName="[Drivers].[Driver].[All]" allUniqueName="[Drivers].[Driver].[All]" dimensionUniqueName="[Drivers]" displayFolder="" count="0" memberValueDatatype="130" unbalanced="0"/>
    <cacheHierarchy uniqueName="[F_Cost].[Truck ID]" caption="Truck ID" attribute="1" defaultMemberUniqueName="[F_Cost].[Truck ID].[All]" allUniqueName="[F_Cost].[Truck ID].[All]" dimensionUniqueName="[F_Cost]" displayFolder="" count="0" memberValueDatatype="130" unbalanced="0"/>
    <cacheHierarchy uniqueName="[F_Cost].[Date]" caption="Date" attribute="1" time="1" defaultMemberUniqueName="[F_Cost].[Date].[All]" allUniqueName="[F_Cost].[Date].[All]" dimensionUniqueName="[F_Cost]" displayFolder="" count="0" memberValueDatatype="7" unbalanced="0"/>
    <cacheHierarchy uniqueName="[F_Cost].[Drive ID]" caption="Drive ID" attribute="1" defaultMemberUniqueName="[F_Cost].[Drive ID].[All]" allUniqueName="[F_Cost].[Drive ID].[All]" dimensionUniqueName="[F_Cost]" displayFolder="" count="0" memberValueDatatype="130" unbalanced="0"/>
    <cacheHierarchy uniqueName="[F_Cost].[Fixed Costs]" caption="Fixed Costs" attribute="1" defaultMemberUniqueName="[F_Cost].[Fixed Costs].[All]" allUniqueName="[F_Cost].[Fixed Costs].[All]" dimensionUniqueName="[F_Cost]" displayFolder="" count="0" memberValueDatatype="5" unbalanced="0"/>
    <cacheHierarchy uniqueName="[F_Cost].[Fuel]" caption="Fuel" attribute="1" defaultMemberUniqueName="[F_Cost].[Fuel].[All]" allUniqueName="[F_Cost].[Fuel].[All]" dimensionUniqueName="[F_Cost]" displayFolder="" count="0" memberValueDatatype="5" unbalanced="0"/>
    <cacheHierarchy uniqueName="[F_Cost].[KM Traveled]" caption="KM Traveled" attribute="1" defaultMemberUniqueName="[F_Cost].[KM Traveled].[All]" allUniqueName="[F_Cost].[KM Traveled].[All]" dimensionUniqueName="[F_Cost]" displayFolder="" count="0" memberValueDatatype="5" unbalanced="0"/>
    <cacheHierarchy uniqueName="[F_Cost].[Liters]" caption="Liters" attribute="1" defaultMemberUniqueName="[F_Cost].[Liters].[All]" allUniqueName="[F_Cost].[Liters].[All]" dimensionUniqueName="[F_Cost]" displayFolder="" count="0" memberValueDatatype="5" unbalanced="0"/>
    <cacheHierarchy uniqueName="[F_Cost].[Maintenance]" caption="Maintenance" attribute="1" defaultMemberUniqueName="[F_Cost].[Maintenance].[All]" allUniqueName="[F_Cost].[Maintenance].[All]" dimensionUniqueName="[F_Cost]" displayFolder="" count="0" memberValueDatatype="5" unbalanced="0"/>
    <cacheHierarchy uniqueName="[F_Freight].[Date]" caption="Date" attribute="1" time="1" defaultMemberUniqueName="[F_Freight].[Date].[All]" allUniqueName="[F_Freight].[Date].[All]" dimensionUniqueName="[F_Freight]" displayFolder="" count="0" memberValueDatatype="7" unbalanced="0"/>
    <cacheHierarchy uniqueName="[F_Freight].[Freight ID]" caption="Freight ID" attribute="1" defaultMemberUniqueName="[F_Freight].[Freight ID].[All]" allUniqueName="[F_Freight].[Freight ID].[All]" dimensionUniqueName="[F_Freight]" displayFolder="" count="0" memberValueDatatype="130" unbalanced="0"/>
    <cacheHierarchy uniqueName="[F_Freight].[City]" caption="City" attribute="1" defaultMemberUniqueName="[F_Freight].[City].[All]" allUniqueName="[F_Freight].[City].[All]" dimensionUniqueName="[F_Freight]" displayFolder="" count="0" memberValueDatatype="130" unbalanced="0"/>
    <cacheHierarchy uniqueName="[F_Freight].[Customer ID]" caption="Customer ID" attribute="1" defaultMemberUniqueName="[F_Freight].[Customer ID].[All]" allUniqueName="[F_Freight].[Customer ID].[All]" dimensionUniqueName="[F_Freight]" displayFolder="" count="0" memberValueDatatype="20" unbalanced="0"/>
    <cacheHierarchy uniqueName="[F_Freight].[Invoice Number]" caption="Invoice Number" attribute="1" defaultMemberUniqueName="[F_Freight].[Invoice Number].[All]" allUniqueName="[F_Freight].[Invoice Number].[All]" dimensionUniqueName="[F_Freight]" displayFolder="" count="0" memberValueDatatype="20" unbalanced="0"/>
    <cacheHierarchy uniqueName="[F_Freight].[Goods Value]" caption="Goods Value" attribute="1" defaultMemberUniqueName="[F_Freight].[Goods Value].[All]" allUniqueName="[F_Freight].[Goods Value].[All]" dimensionUniqueName="[F_Freight]" displayFolder="" count="0" memberValueDatatype="6" unbalanced="0"/>
    <cacheHierarchy uniqueName="[F_Freight].[Truck ID]" caption="Truck ID" attribute="1" defaultMemberUniqueName="[F_Freight].[Truck ID].[All]" allUniqueName="[F_Freight].[Truck ID].[All]" dimensionUniqueName="[F_Freight]" displayFolder="" count="0" memberValueDatatype="20" unbalanced="0"/>
    <cacheHierarchy uniqueName="[F_Freight].[Net Revenue]" caption="Net Revenue" attribute="1" defaultMemberUniqueName="[F_Freight].[Net Revenue].[All]" allUniqueName="[F_Freight].[Net Revenue].[All]" dimensionUniqueName="[F_Freight]" displayFolder="" count="0" memberValueDatatype="6" unbalanced="0"/>
    <cacheHierarchy uniqueName="[F_Freight].[Weight (Cubic)]" caption="Weight (Cubic)" attribute="1" defaultMemberUniqueName="[F_Freight].[Weight (Cubic)].[All]" allUniqueName="[F_Freight].[Weight (Cubic)].[All]" dimensionUniqueName="[F_Freight]" displayFolder="" count="0" memberValueDatatype="5" unbalanced="0"/>
    <cacheHierarchy uniqueName="[F_Freight].[Weight (Kg)]" caption="Weight (Kg)" attribute="1" defaultMemberUniqueName="[F_Freight].[Weight (Kg)].[All]" allUniqueName="[F_Freight].[Weight (Kg)].[All]" dimensionUniqueName="[F_Freight]" displayFolder="" count="0" memberValueDatatype="5" unbalanced="0"/>
    <cacheHierarchy uniqueName="[Vehicles].[Truck ID]" caption="Truck ID" attribute="1" defaultMemberUniqueName="[Vehicles].[Truck ID].[All]" allUniqueName="[Vehicles].[Truck ID].[All]" dimensionUniqueName="[Vehicles]" displayFolder="" count="0" memberValueDatatype="20" unbalanced="0"/>
    <cacheHierarchy uniqueName="[Vehicles].[Plate]" caption="Plate" attribute="1" defaultMemberUniqueName="[Vehicles].[Plate].[All]" allUniqueName="[Vehicles].[Plate].[All]" dimensionUniqueName="[Vehicles]" displayFolder="" count="0" memberValueDatatype="130" unbalanced="0"/>
    <cacheHierarchy uniqueName="[Vehicles].[Brand]" caption="Brand" attribute="1" defaultMemberUniqueName="[Vehicles].[Brand].[All]" allUniqueName="[Vehicles].[Brand].[All]" dimensionUniqueName="[Vehicles]" displayFolder="" count="0" memberValueDatatype="130" unbalanced="0"/>
    <cacheHierarchy uniqueName="[Vehicles].[Truck Type]" caption="Truck Type" attribute="1" defaultMemberUniqueName="[Vehicles].[Truck Type].[All]" allUniqueName="[Vehicles].[Truck Type].[All]" dimensionUniqueName="[Vehicles]" displayFolder="" count="2" memberValueDatatype="130" unbalanced="0">
      <fieldsUsage count="2">
        <fieldUsage x="-1"/>
        <fieldUsage x="4"/>
      </fieldsUsage>
    </cacheHierarchy>
    <cacheHierarchy uniqueName="[Vehicles].[Trailers Type]" caption="Trailers Type" attribute="1" defaultMemberUniqueName="[Vehicles].[Trailers Type].[All]" allUniqueName="[Vehicles].[Trailers Type].[All]" dimensionUniqueName="[Vehicles]" displayFolder="" count="2" memberValueDatatype="130" unbalanced="0">
      <fieldsUsage count="2">
        <fieldUsage x="-1"/>
        <fieldUsage x="3"/>
      </fieldsUsage>
    </cacheHierarchy>
    <cacheHierarchy uniqueName="[Vehicles].[Year]" caption="Year" attribute="1" defaultMemberUniqueName="[Vehicles].[Year].[All]" allUniqueName="[Vehicles].[Year].[All]" dimensionUniqueName="[Vehicles]" displayFolder="" count="0" memberValueDatatype="20" unbalanced="0"/>
    <cacheHierarchy uniqueName="[Measures].[Sum of Net Revenue]" caption="Sum of Net Revenue" measure="1" displayFolder="" measureGroup="F_Freight" count="0">
      <extLst>
        <ext xmlns:x15="http://schemas.microsoft.com/office/spreadsheetml/2010/11/main" uri="{B97F6D7D-B522-45F9-BDA1-12C45D357490}">
          <x15:cacheHierarchy aggregatedColumn="32"/>
        </ext>
      </extLst>
    </cacheHierarchy>
    <cacheHierarchy uniqueName="[Measures].[Net Profit]" caption="Net Profit" measure="1" displayFolder="" measureGroup="F_Cost" count="0"/>
    <cacheHierarchy uniqueName="[Measures].[QTY]" caption="QTY" measure="1" displayFolder="" measureGroup="F_Cost" count="0" oneField="1">
      <fieldsUsage count="1">
        <fieldUsage x="2"/>
      </fieldsUsage>
    </cacheHierarchy>
    <cacheHierarchy uniqueName="[Measures].[Good Value]" caption="Good Value" measure="1" displayFolder="" measureGroup="F_Cost" count="0"/>
    <cacheHierarchy uniqueName="[Measures].[Cost]" caption="Cost" measure="1" displayFolder="" measureGroup="F_Cost" count="0"/>
    <cacheHierarchy uniqueName="[Measures].[GM]" caption="GM" measure="1" displayFolder="" measureGroup="F_Cost" count="0"/>
    <cacheHierarchy uniqueName="[Measures].[GM%]" caption="GM%" measure="1" displayFolder="" measureGroup="F_Cost" count="0"/>
    <cacheHierarchy uniqueName="[Measures].[Weight Per Ton]" caption="Weight Per Ton" measure="1" displayFolder="" measureGroup="F_Cost" count="0"/>
    <cacheHierarchy uniqueName="[Measures].[No. Of Trucks]" caption="No. Of Trucks" measure="1" displayFolder="" measureGroup="F_Cost" count="0"/>
    <cacheHierarchy uniqueName="[Measures].[Cost Per Ton]" caption="Cost Per Ton" measure="1" displayFolder="" measureGroup="F_Cost" count="0"/>
    <cacheHierarchy uniqueName="[Measures].[KMS]" caption="KMS" measure="1" displayFolder="" measureGroup="F_Cost" count="0"/>
    <cacheHierarchy uniqueName="[Measures].[Cost Per KM]" caption="Cost Per KM" measure="1" displayFolder="" measureGroup="F_Cost" count="0"/>
    <cacheHierarchy uniqueName="[Measures].[LY-Profit]" caption="LY-Profit" measure="1" displayFolder="" measureGroup="F_Cost" count="0"/>
    <cacheHierarchy uniqueName="[Measures].[VAR YTD Profit]" caption="VAR YTD Profit" measure="1" displayFolder="" measureGroup="F_Cost" count="0"/>
    <cacheHierarchy uniqueName="[Measures].[VAR YTD Profit %]" caption="VAR YTD Profit %" measure="1" displayFolder="" measureGroup="F_Cost" count="0"/>
    <cacheHierarchy uniqueName="[Measures].[__XL_Count Drivers]" caption="__XL_Count Drivers" measure="1" displayFolder="" measureGroup="Drivers" count="0" hidden="1"/>
    <cacheHierarchy uniqueName="[Measures].[__XL_Count F_Cost]" caption="__XL_Count F_Cost" measure="1" displayFolder="" measureGroup="F_Cost" count="0" hidden="1"/>
    <cacheHierarchy uniqueName="[Measures].[__XL_Count F_Freight]" caption="__XL_Count F_Freight" measure="1" displayFolder="" measureGroup="F_Freight" count="0" hidden="1"/>
    <cacheHierarchy uniqueName="[Measures].[__XL_Count Vehicles]" caption="__XL_Count Vehicles" measure="1" displayFolder="" measureGroup="Vehic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Drivers" uniqueName="[Drivers]" caption="Drivers"/>
    <dimension name="F_Cost" uniqueName="[F_Cost]" caption="F_Cost"/>
    <dimension name="F_Freight" uniqueName="[F_Freight]" caption="F_Freight"/>
    <dimension measure="1" name="Measures" uniqueName="[Measures]" caption="Measures"/>
    <dimension name="Vehicles" uniqueName="[Vehicles]" caption="Vehicles"/>
  </dimensions>
  <measureGroups count="6">
    <measureGroup name="Calendar" caption="Calendar"/>
    <measureGroup name="Customers" caption="Customers"/>
    <measureGroup name="Drivers" caption="Drivers"/>
    <measureGroup name="F_Cost" caption="F_Cost"/>
    <measureGroup name="F_Freight" caption="F_Freight"/>
    <measureGroup name="Vehicles" caption="Vehicles"/>
  </measureGroups>
  <maps count="12">
    <map measureGroup="0" dimension="0"/>
    <map measureGroup="1" dimension="1"/>
    <map measureGroup="2" dimension="2"/>
    <map measureGroup="3" dimension="0"/>
    <map measureGroup="3" dimension="2"/>
    <map measureGroup="3" dimension="3"/>
    <map measureGroup="3" dimension="6"/>
    <map measureGroup="4" dimension="0"/>
    <map measureGroup="4" dimension="1"/>
    <map measureGroup="4" dimension="4"/>
    <map measureGroup="4" dimension="6"/>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Author" refreshedDate="45519.748594560187" backgroundQuery="1"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Calendar].[Quater Year]" caption="Quater Year" attribute="1" time="1" defaultMemberUniqueName="[Calendar].[Quater Year].[All]" allUniqueName="[Calendar].[Quater Year].[All]" dimensionUniqueName="[Calendar]"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Latitude]" caption="Latitude" attribute="1" defaultMemberUniqueName="[Customers].[Latitude].[All]" allUniqueName="[Customers].[Latitude].[All]" dimensionUniqueName="[Customers]" displayFolder="" count="0" memberValueDatatype="5" unbalanced="0"/>
    <cacheHierarchy uniqueName="[Customers].[Longitude]" caption="Longitude" attribute="1" defaultMemberUniqueName="[Customers].[Longitude].[All]" allUniqueName="[Customers].[Longitude].[All]" dimensionUniqueName="[Customers]" displayFolder="" count="0" memberValueDatatype="5" unbalanced="0"/>
    <cacheHierarchy uniqueName="[Drivers].[Driver ID]" caption="Driver ID" attribute="1" defaultMemberUniqueName="[Drivers].[Driver ID].[All]" allUniqueName="[Drivers].[Driver ID].[All]" dimensionUniqueName="[Drivers]" displayFolder="" count="0" memberValueDatatype="20" unbalanced="0"/>
    <cacheHierarchy uniqueName="[Drivers].[Driver]" caption="Driver" attribute="1" defaultMemberUniqueName="[Drivers].[Driver].[All]" allUniqueName="[Drivers].[Driver].[All]" dimensionUniqueName="[Drivers]" displayFolder="" count="0" memberValueDatatype="130" unbalanced="0"/>
    <cacheHierarchy uniqueName="[F_Cost].[Truck ID]" caption="Truck ID" attribute="1" defaultMemberUniqueName="[F_Cost].[Truck ID].[All]" allUniqueName="[F_Cost].[Truck ID].[All]" dimensionUniqueName="[F_Cost]" displayFolder="" count="0" memberValueDatatype="130" unbalanced="0"/>
    <cacheHierarchy uniqueName="[F_Cost].[Date]" caption="Date" attribute="1" time="1" defaultMemberUniqueName="[F_Cost].[Date].[All]" allUniqueName="[F_Cost].[Date].[All]" dimensionUniqueName="[F_Cost]" displayFolder="" count="0" memberValueDatatype="7" unbalanced="0"/>
    <cacheHierarchy uniqueName="[F_Cost].[Drive ID]" caption="Drive ID" attribute="1" defaultMemberUniqueName="[F_Cost].[Drive ID].[All]" allUniqueName="[F_Cost].[Drive ID].[All]" dimensionUniqueName="[F_Cost]" displayFolder="" count="0" memberValueDatatype="130" unbalanced="0"/>
    <cacheHierarchy uniqueName="[F_Cost].[Fixed Costs]" caption="Fixed Costs" attribute="1" defaultMemberUniqueName="[F_Cost].[Fixed Costs].[All]" allUniqueName="[F_Cost].[Fixed Costs].[All]" dimensionUniqueName="[F_Cost]" displayFolder="" count="0" memberValueDatatype="5" unbalanced="0"/>
    <cacheHierarchy uniqueName="[F_Cost].[Fuel]" caption="Fuel" attribute="1" defaultMemberUniqueName="[F_Cost].[Fuel].[All]" allUniqueName="[F_Cost].[Fuel].[All]" dimensionUniqueName="[F_Cost]" displayFolder="" count="0" memberValueDatatype="5" unbalanced="0"/>
    <cacheHierarchy uniqueName="[F_Cost].[KM Traveled]" caption="KM Traveled" attribute="1" defaultMemberUniqueName="[F_Cost].[KM Traveled].[All]" allUniqueName="[F_Cost].[KM Traveled].[All]" dimensionUniqueName="[F_Cost]" displayFolder="" count="0" memberValueDatatype="5" unbalanced="0"/>
    <cacheHierarchy uniqueName="[F_Cost].[Liters]" caption="Liters" attribute="1" defaultMemberUniqueName="[F_Cost].[Liters].[All]" allUniqueName="[F_Cost].[Liters].[All]" dimensionUniqueName="[F_Cost]" displayFolder="" count="0" memberValueDatatype="5" unbalanced="0"/>
    <cacheHierarchy uniqueName="[F_Cost].[Maintenance]" caption="Maintenance" attribute="1" defaultMemberUniqueName="[F_Cost].[Maintenance].[All]" allUniqueName="[F_Cost].[Maintenance].[All]" dimensionUniqueName="[F_Cost]" displayFolder="" count="0" memberValueDatatype="5" unbalanced="0"/>
    <cacheHierarchy uniqueName="[F_Freight].[Date]" caption="Date" attribute="1" time="1" defaultMemberUniqueName="[F_Freight].[Date].[All]" allUniqueName="[F_Freight].[Date].[All]" dimensionUniqueName="[F_Freight]" displayFolder="" count="0" memberValueDatatype="7" unbalanced="0"/>
    <cacheHierarchy uniqueName="[F_Freight].[Freight ID]" caption="Freight ID" attribute="1" defaultMemberUniqueName="[F_Freight].[Freight ID].[All]" allUniqueName="[F_Freight].[Freight ID].[All]" dimensionUniqueName="[F_Freight]" displayFolder="" count="0" memberValueDatatype="130" unbalanced="0"/>
    <cacheHierarchy uniqueName="[F_Freight].[City]" caption="City" attribute="1" defaultMemberUniqueName="[F_Freight].[City].[All]" allUniqueName="[F_Freight].[City].[All]" dimensionUniqueName="[F_Freight]" displayFolder="" count="0" memberValueDatatype="130" unbalanced="0"/>
    <cacheHierarchy uniqueName="[F_Freight].[Customer ID]" caption="Customer ID" attribute="1" defaultMemberUniqueName="[F_Freight].[Customer ID].[All]" allUniqueName="[F_Freight].[Customer ID].[All]" dimensionUniqueName="[F_Freight]" displayFolder="" count="0" memberValueDatatype="20" unbalanced="0"/>
    <cacheHierarchy uniqueName="[F_Freight].[Invoice Number]" caption="Invoice Number" attribute="1" defaultMemberUniqueName="[F_Freight].[Invoice Number].[All]" allUniqueName="[F_Freight].[Invoice Number].[All]" dimensionUniqueName="[F_Freight]" displayFolder="" count="0" memberValueDatatype="20" unbalanced="0"/>
    <cacheHierarchy uniqueName="[F_Freight].[Goods Value]" caption="Goods Value" attribute="1" defaultMemberUniqueName="[F_Freight].[Goods Value].[All]" allUniqueName="[F_Freight].[Goods Value].[All]" dimensionUniqueName="[F_Freight]" displayFolder="" count="0" memberValueDatatype="6" unbalanced="0"/>
    <cacheHierarchy uniqueName="[F_Freight].[Truck ID]" caption="Truck ID" attribute="1" defaultMemberUniqueName="[F_Freight].[Truck ID].[All]" allUniqueName="[F_Freight].[Truck ID].[All]" dimensionUniqueName="[F_Freight]" displayFolder="" count="0" memberValueDatatype="20" unbalanced="0"/>
    <cacheHierarchy uniqueName="[F_Freight].[Net Revenue]" caption="Net Revenue" attribute="1" defaultMemberUniqueName="[F_Freight].[Net Revenue].[All]" allUniqueName="[F_Freight].[Net Revenue].[All]" dimensionUniqueName="[F_Freight]" displayFolder="" count="0" memberValueDatatype="6" unbalanced="0"/>
    <cacheHierarchy uniqueName="[F_Freight].[Weight (Cubic)]" caption="Weight (Cubic)" attribute="1" defaultMemberUniqueName="[F_Freight].[Weight (Cubic)].[All]" allUniqueName="[F_Freight].[Weight (Cubic)].[All]" dimensionUniqueName="[F_Freight]" displayFolder="" count="0" memberValueDatatype="5" unbalanced="0"/>
    <cacheHierarchy uniqueName="[F_Freight].[Weight (Kg)]" caption="Weight (Kg)" attribute="1" defaultMemberUniqueName="[F_Freight].[Weight (Kg)].[All]" allUniqueName="[F_Freight].[Weight (Kg)].[All]" dimensionUniqueName="[F_Freight]" displayFolder="" count="0" memberValueDatatype="5" unbalanced="0"/>
    <cacheHierarchy uniqueName="[Vehicles].[Truck ID]" caption="Truck ID" attribute="1" defaultMemberUniqueName="[Vehicles].[Truck ID].[All]" allUniqueName="[Vehicles].[Truck ID].[All]" dimensionUniqueName="[Vehicles]" displayFolder="" count="0" memberValueDatatype="20" unbalanced="0"/>
    <cacheHierarchy uniqueName="[Vehicles].[Plate]" caption="Plate" attribute="1" defaultMemberUniqueName="[Vehicles].[Plate].[All]" allUniqueName="[Vehicles].[Plate].[All]" dimensionUniqueName="[Vehicles]" displayFolder="" count="0" memberValueDatatype="130" unbalanced="0"/>
    <cacheHierarchy uniqueName="[Vehicles].[Brand]" caption="Brand" attribute="1" defaultMemberUniqueName="[Vehicles].[Brand].[All]" allUniqueName="[Vehicles].[Brand].[All]" dimensionUniqueName="[Vehicles]" displayFolder="" count="0" memberValueDatatype="130" unbalanced="0"/>
    <cacheHierarchy uniqueName="[Vehicles].[Truck Type]" caption="Truck Type" attribute="1" defaultMemberUniqueName="[Vehicles].[Truck Type].[All]" allUniqueName="[Vehicles].[Truck Type].[All]" dimensionUniqueName="[Vehicles]" displayFolder="" count="2" memberValueDatatype="130" unbalanced="0"/>
    <cacheHierarchy uniqueName="[Vehicles].[Trailers Type]" caption="Trailers Type" attribute="1" defaultMemberUniqueName="[Vehicles].[Trailers Type].[All]" allUniqueName="[Vehicles].[Trailers Type].[All]" dimensionUniqueName="[Vehicles]" displayFolder="" count="2" memberValueDatatype="130" unbalanced="0"/>
    <cacheHierarchy uniqueName="[Vehicles].[Year]" caption="Year" attribute="1" defaultMemberUniqueName="[Vehicles].[Year].[All]" allUniqueName="[Vehicles].[Year].[All]" dimensionUniqueName="[Vehicles]" displayFolder="" count="0" memberValueDatatype="20" unbalanced="0"/>
    <cacheHierarchy uniqueName="[Measures].[Sum of Net Revenue]" caption="Sum of Net Revenue" measure="1" displayFolder="" measureGroup="F_Freight" count="0">
      <extLst>
        <ext xmlns:x15="http://schemas.microsoft.com/office/spreadsheetml/2010/11/main" uri="{B97F6D7D-B522-45F9-BDA1-12C45D357490}">
          <x15:cacheHierarchy aggregatedColumn="32"/>
        </ext>
      </extLst>
    </cacheHierarchy>
    <cacheHierarchy uniqueName="[Measures].[Net Profit]" caption="Net Profit" measure="1" displayFolder="" measureGroup="F_Cost" count="0"/>
    <cacheHierarchy uniqueName="[Measures].[QTY]" caption="QTY" measure="1" displayFolder="" measureGroup="F_Cost" count="0"/>
    <cacheHierarchy uniqueName="[Measures].[Good Value]" caption="Good Value" measure="1" displayFolder="" measureGroup="F_Cost" count="0"/>
    <cacheHierarchy uniqueName="[Measures].[Cost]" caption="Cost" measure="1" displayFolder="" measureGroup="F_Cost" count="0"/>
    <cacheHierarchy uniqueName="[Measures].[GM]" caption="GM" measure="1" displayFolder="" measureGroup="F_Cost" count="0"/>
    <cacheHierarchy uniqueName="[Measures].[GM%]" caption="GM%" measure="1" displayFolder="" measureGroup="F_Cost" count="0"/>
    <cacheHierarchy uniqueName="[Measures].[Weight Per Ton]" caption="Weight Per Ton" measure="1" displayFolder="" measureGroup="F_Cost" count="0"/>
    <cacheHierarchy uniqueName="[Measures].[No. Of Trucks]" caption="No. Of Trucks" measure="1" displayFolder="" measureGroup="F_Cost" count="0"/>
    <cacheHierarchy uniqueName="[Measures].[Cost Per Ton]" caption="Cost Per Ton" measure="1" displayFolder="" measureGroup="F_Cost" count="0"/>
    <cacheHierarchy uniqueName="[Measures].[KMS]" caption="KMS" measure="1" displayFolder="" measureGroup="F_Cost" count="0"/>
    <cacheHierarchy uniqueName="[Measures].[Cost Per KM]" caption="Cost Per KM" measure="1" displayFolder="" measureGroup="F_Cost" count="0"/>
    <cacheHierarchy uniqueName="[Measures].[LY-Profit]" caption="LY-Profit" measure="1" displayFolder="" measureGroup="F_Cost" count="0"/>
    <cacheHierarchy uniqueName="[Measures].[VAR YTD Profit]" caption="VAR YTD Profit" measure="1" displayFolder="" measureGroup="F_Cost" count="0"/>
    <cacheHierarchy uniqueName="[Measures].[VAR YTD Profit %]" caption="VAR YTD Profit %" measure="1" displayFolder="" measureGroup="F_Cost" count="0"/>
    <cacheHierarchy uniqueName="[Measures].[__XL_Count Drivers]" caption="__XL_Count Drivers" measure="1" displayFolder="" measureGroup="Drivers" count="0" hidden="1"/>
    <cacheHierarchy uniqueName="[Measures].[__XL_Count F_Cost]" caption="__XL_Count F_Cost" measure="1" displayFolder="" measureGroup="F_Cost" count="0" hidden="1"/>
    <cacheHierarchy uniqueName="[Measures].[__XL_Count F_Freight]" caption="__XL_Count F_Freight" measure="1" displayFolder="" measureGroup="F_Freight" count="0" hidden="1"/>
    <cacheHierarchy uniqueName="[Measures].[__XL_Count Vehicles]" caption="__XL_Count Vehicles" measure="1" displayFolder="" measureGroup="Vehicl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6" cacheId="928" applyNumberFormats="0" applyBorderFormats="0" applyFontFormats="0" applyPatternFormats="0" applyAlignmentFormats="0" applyWidthHeightFormats="1" dataCaption="Values" tag="5d358b1e-b940-4b23-be62-e40d46829af5" updatedVersion="6" minRefreshableVersion="3" useAutoFormatting="1" subtotalHiddenItems="1" itemPrintTitles="1" createdVersion="6" indent="0" outline="1" outlineData="1" multipleFieldFilters="0" chartFormat="16">
  <location ref="E33:F37" firstHeaderRow="1" firstDataRow="1" firstDataCol="1"/>
  <pivotFields count="5">
    <pivotField allDrilled="1" subtotalTop="0" showAll="0" dataSourceSort="1" defaultSubtotal="0" defaultAttributeDrillState="1">
      <items count="7">
        <item s="1" x="0"/>
        <item s="1" x="1"/>
        <item s="1" x="2"/>
        <item s="1" x="3"/>
        <item s="1" x="4"/>
        <item s="1" x="5"/>
        <item s="1" x="6"/>
      </items>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3"/>
  </rowFields>
  <rowItems count="4">
    <i>
      <x/>
    </i>
    <i>
      <x v="1"/>
    </i>
    <i>
      <x v="2"/>
    </i>
    <i t="grand">
      <x/>
    </i>
  </rowItems>
  <colItems count="1">
    <i/>
  </colItems>
  <dataFields count="1">
    <dataField fld="2" subtotal="count" showDataAs="percentOfTotal" baseField="3" baseItem="1" numFmtId="10"/>
  </dataFields>
  <chartFormats count="12">
    <chartFormat chart="11" format="1" series="1">
      <pivotArea type="data" outline="0" fieldPosition="0">
        <references count="1">
          <reference field="4294967294" count="1" selected="0">
            <x v="0"/>
          </reference>
        </references>
      </pivotArea>
    </chartFormat>
    <chartFormat chart="11" format="2">
      <pivotArea type="data" outline="0" fieldPosition="0">
        <references count="2">
          <reference field="4294967294" count="1" selected="0">
            <x v="0"/>
          </reference>
          <reference field="3" count="1" selected="0">
            <x v="0"/>
          </reference>
        </references>
      </pivotArea>
    </chartFormat>
    <chartFormat chart="11" format="3">
      <pivotArea type="data" outline="0" fieldPosition="0">
        <references count="2">
          <reference field="4294967294" count="1" selected="0">
            <x v="0"/>
          </reference>
          <reference field="3" count="1" selected="0">
            <x v="1"/>
          </reference>
        </references>
      </pivotArea>
    </chartFormat>
    <chartFormat chart="11" format="4">
      <pivotArea type="data" outline="0" fieldPosition="0">
        <references count="2">
          <reference field="4294967294" count="1" selected="0">
            <x v="0"/>
          </reference>
          <reference field="3" count="1" selected="0">
            <x v="2"/>
          </reference>
        </references>
      </pivotArea>
    </chartFormat>
    <chartFormat chart="13" format="9" series="1">
      <pivotArea type="data" outline="0" fieldPosition="0">
        <references count="1">
          <reference field="4294967294" count="1" selected="0">
            <x v="0"/>
          </reference>
        </references>
      </pivotArea>
    </chartFormat>
    <chartFormat chart="13" format="10">
      <pivotArea type="data" outline="0" fieldPosition="0">
        <references count="2">
          <reference field="4294967294" count="1" selected="0">
            <x v="0"/>
          </reference>
          <reference field="3" count="1" selected="0">
            <x v="0"/>
          </reference>
        </references>
      </pivotArea>
    </chartFormat>
    <chartFormat chart="13" format="11">
      <pivotArea type="data" outline="0" fieldPosition="0">
        <references count="2">
          <reference field="4294967294" count="1" selected="0">
            <x v="0"/>
          </reference>
          <reference field="3" count="1" selected="0">
            <x v="1"/>
          </reference>
        </references>
      </pivotArea>
    </chartFormat>
    <chartFormat chart="13" format="12">
      <pivotArea type="data" outline="0" fieldPosition="0">
        <references count="2">
          <reference field="4294967294" count="1" selected="0">
            <x v="0"/>
          </reference>
          <reference field="3" count="1" selected="0">
            <x v="2"/>
          </reference>
        </references>
      </pivotArea>
    </chartFormat>
    <chartFormat chart="15" format="17" series="1">
      <pivotArea type="data" outline="0" fieldPosition="0">
        <references count="1">
          <reference field="4294967294" count="1" selected="0">
            <x v="0"/>
          </reference>
        </references>
      </pivotArea>
    </chartFormat>
    <chartFormat chart="15" format="18">
      <pivotArea type="data" outline="0" fieldPosition="0">
        <references count="2">
          <reference field="4294967294" count="1" selected="0">
            <x v="0"/>
          </reference>
          <reference field="3" count="1" selected="0">
            <x v="0"/>
          </reference>
        </references>
      </pivotArea>
    </chartFormat>
    <chartFormat chart="15" format="19">
      <pivotArea type="data" outline="0" fieldPosition="0">
        <references count="2">
          <reference field="4294967294" count="1" selected="0">
            <x v="0"/>
          </reference>
          <reference field="3" count="1" selected="0">
            <x v="1"/>
          </reference>
        </references>
      </pivotArea>
    </chartFormat>
    <chartFormat chart="15" format="20">
      <pivotArea type="data" outline="0" fieldPosition="0">
        <references count="2">
          <reference field="4294967294" count="1" selected="0">
            <x v="0"/>
          </reference>
          <reference field="3" count="1" selected="0">
            <x v="2"/>
          </reference>
        </references>
      </pivotArea>
    </chartFormat>
  </chartFormats>
  <pivotHierarchies count="63">
    <pivotHierarchy dragToData="1"/>
    <pivotHierarchy multipleItemSelectionAllowed="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2" iMeasureHier="42">
      <autoFilter ref="A1">
        <filterColumn colId="0">
          <top10 val="10" filterVal="10"/>
        </filterColumn>
      </autoFilter>
    </filter>
  </filters>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_Cost]"/>
        <x15:activeTabTopLevelEntity name="[F_Freight]"/>
        <x15:activeTabTopLevelEntity name="[Customers]"/>
        <x15:activeTabTopLevelEntity nam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name="PivotTable5" cacheId="925" applyNumberFormats="0" applyBorderFormats="0" applyFontFormats="0" applyPatternFormats="0" applyAlignmentFormats="0" applyWidthHeightFormats="1" dataCaption="Values" tag="c737f65e-cdcb-442c-9a39-22c01329fc5c" updatedVersion="6" minRefreshableVersion="3" useAutoFormatting="1" subtotalHiddenItems="1" itemPrintTitles="1" createdVersion="6" indent="0" outline="1" outlineData="1" multipleFieldFilters="0" chartFormat="16">
  <location ref="A33:B38" firstHeaderRow="1" firstDataRow="1" firstDataCol="1"/>
  <pivotFields count="4">
    <pivotField allDrilled="1" subtotalTop="0" showAll="0" dataSourceSort="1" defaultSubtotal="0" defaultAttributeDrillState="1">
      <items count="7">
        <item s="1" x="0"/>
        <item s="1" x="1"/>
        <item s="1" x="2"/>
        <item s="1" x="3"/>
        <item s="1" x="4"/>
        <item s="1" x="5"/>
        <item s="1" x="6"/>
      </items>
    </pivotField>
    <pivotField allDrilled="1" subtotalTop="0" showAll="0" measureFilter="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2"/>
  </rowFields>
  <rowItems count="5">
    <i>
      <x/>
    </i>
    <i>
      <x v="1"/>
    </i>
    <i>
      <x v="2"/>
    </i>
    <i>
      <x v="3"/>
    </i>
    <i t="grand">
      <x/>
    </i>
  </rowItems>
  <colItems count="1">
    <i/>
  </colItems>
  <dataFields count="1">
    <dataField fld="3" subtotal="count" baseField="0" baseItem="0"/>
  </dataFields>
  <chartFormats count="15">
    <chartFormat chart="11" format="1" series="1">
      <pivotArea type="data" outline="0" fieldPosition="0">
        <references count="1">
          <reference field="4294967294" count="1" selected="0">
            <x v="0"/>
          </reference>
        </references>
      </pivotArea>
    </chartFormat>
    <chartFormat chart="11" format="2">
      <pivotArea type="data" outline="0" fieldPosition="0">
        <references count="2">
          <reference field="4294967294" count="1" selected="0">
            <x v="0"/>
          </reference>
          <reference field="2" count="1" selected="0">
            <x v="0"/>
          </reference>
        </references>
      </pivotArea>
    </chartFormat>
    <chartFormat chart="11" format="3">
      <pivotArea type="data" outline="0" fieldPosition="0">
        <references count="2">
          <reference field="4294967294" count="1" selected="0">
            <x v="0"/>
          </reference>
          <reference field="2" count="1" selected="0">
            <x v="1"/>
          </reference>
        </references>
      </pivotArea>
    </chartFormat>
    <chartFormat chart="11" format="4">
      <pivotArea type="data" outline="0" fieldPosition="0">
        <references count="2">
          <reference field="4294967294" count="1" selected="0">
            <x v="0"/>
          </reference>
          <reference field="2" count="1" selected="0">
            <x v="2"/>
          </reference>
        </references>
      </pivotArea>
    </chartFormat>
    <chartFormat chart="11" format="5">
      <pivotArea type="data" outline="0" fieldPosition="0">
        <references count="2">
          <reference field="4294967294" count="1" selected="0">
            <x v="0"/>
          </reference>
          <reference field="2" count="1" selected="0">
            <x v="3"/>
          </reference>
        </references>
      </pivotArea>
    </chartFormat>
    <chartFormat chart="13" format="11" series="1">
      <pivotArea type="data" outline="0" fieldPosition="0">
        <references count="1">
          <reference field="4294967294" count="1" selected="0">
            <x v="0"/>
          </reference>
        </references>
      </pivotArea>
    </chartFormat>
    <chartFormat chart="13" format="12">
      <pivotArea type="data" outline="0" fieldPosition="0">
        <references count="2">
          <reference field="4294967294" count="1" selected="0">
            <x v="0"/>
          </reference>
          <reference field="2" count="1" selected="0">
            <x v="0"/>
          </reference>
        </references>
      </pivotArea>
    </chartFormat>
    <chartFormat chart="13" format="13">
      <pivotArea type="data" outline="0" fieldPosition="0">
        <references count="2">
          <reference field="4294967294" count="1" selected="0">
            <x v="0"/>
          </reference>
          <reference field="2" count="1" selected="0">
            <x v="1"/>
          </reference>
        </references>
      </pivotArea>
    </chartFormat>
    <chartFormat chart="13" format="14">
      <pivotArea type="data" outline="0" fieldPosition="0">
        <references count="2">
          <reference field="4294967294" count="1" selected="0">
            <x v="0"/>
          </reference>
          <reference field="2" count="1" selected="0">
            <x v="2"/>
          </reference>
        </references>
      </pivotArea>
    </chartFormat>
    <chartFormat chart="13" format="15">
      <pivotArea type="data" outline="0" fieldPosition="0">
        <references count="2">
          <reference field="4294967294" count="1" selected="0">
            <x v="0"/>
          </reference>
          <reference field="2" count="1" selected="0">
            <x v="3"/>
          </reference>
        </references>
      </pivotArea>
    </chartFormat>
    <chartFormat chart="15" format="21" series="1">
      <pivotArea type="data" outline="0" fieldPosition="0">
        <references count="1">
          <reference field="4294967294" count="1" selected="0">
            <x v="0"/>
          </reference>
        </references>
      </pivotArea>
    </chartFormat>
    <chartFormat chart="15" format="22">
      <pivotArea type="data" outline="0" fieldPosition="0">
        <references count="2">
          <reference field="4294967294" count="1" selected="0">
            <x v="0"/>
          </reference>
          <reference field="2" count="1" selected="0">
            <x v="0"/>
          </reference>
        </references>
      </pivotArea>
    </chartFormat>
    <chartFormat chart="15" format="23">
      <pivotArea type="data" outline="0" fieldPosition="0">
        <references count="2">
          <reference field="4294967294" count="1" selected="0">
            <x v="0"/>
          </reference>
          <reference field="2" count="1" selected="0">
            <x v="1"/>
          </reference>
        </references>
      </pivotArea>
    </chartFormat>
    <chartFormat chart="15" format="24">
      <pivotArea type="data" outline="0" fieldPosition="0">
        <references count="2">
          <reference field="4294967294" count="1" selected="0">
            <x v="0"/>
          </reference>
          <reference field="2" count="1" selected="0">
            <x v="2"/>
          </reference>
        </references>
      </pivotArea>
    </chartFormat>
    <chartFormat chart="15" format="25">
      <pivotArea type="data" outline="0" fieldPosition="0">
        <references count="2">
          <reference field="4294967294" count="1" selected="0">
            <x v="0"/>
          </reference>
          <reference field="2" count="1" selected="0">
            <x v="3"/>
          </reference>
        </references>
      </pivotArea>
    </chartFormat>
  </chartFormats>
  <pivotHierarchies count="63">
    <pivotHierarchy dragToData="1"/>
    <pivotHierarchy multipleItemSelectionAllowed="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2" iMeasureHier="42">
      <autoFilter ref="A1">
        <filterColumn colId="0">
          <top10 val="10" filterVal="10"/>
        </filterColumn>
      </autoFilter>
    </filter>
  </filters>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_Cost]"/>
        <x15:activeTabTopLevelEntity name="[F_Freight]"/>
        <x15:activeTabTopLevelEntity name="[Customers]"/>
        <x15:activeTabTopLevelEntity nam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Revenue Top 10 City" cacheId="922" applyNumberFormats="0" applyBorderFormats="0" applyFontFormats="0" applyPatternFormats="0" applyAlignmentFormats="0" applyWidthHeightFormats="1" dataCaption="Values" tag="ce381094-c7b5-45c7-a5d6-3195f3267f3c" updatedVersion="6" minRefreshableVersion="3" useAutoFormatting="1" subtotalHiddenItems="1" itemPrintTitles="1" createdVersion="6" indent="0" outline="1" outlineData="1" multipleFieldFilters="0" chartFormat="14">
  <location ref="A17:B28" firstHeaderRow="1" firstDataRow="1" firstDataCol="1"/>
  <pivotFields count="4">
    <pivotField allDrilled="1" subtotalTop="0" showAll="0" dataSourceSort="1" defaultSubtotal="0" defaultAttributeDrillState="1">
      <items count="7">
        <item s="1" x="0"/>
        <item s="1" x="1"/>
        <item s="1" x="2"/>
        <item s="1" x="3"/>
        <item s="1" x="4"/>
        <item s="1" x="5"/>
        <item s="1" x="6"/>
      </items>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1"/>
    </i>
    <i>
      <x v="8"/>
    </i>
    <i>
      <x v="2"/>
    </i>
    <i>
      <x v="7"/>
    </i>
    <i>
      <x v="6"/>
    </i>
    <i>
      <x/>
    </i>
    <i>
      <x v="4"/>
    </i>
    <i>
      <x v="9"/>
    </i>
    <i>
      <x v="5"/>
    </i>
    <i>
      <x v="3"/>
    </i>
    <i t="grand">
      <x/>
    </i>
  </rowItems>
  <colItems count="1">
    <i/>
  </colItems>
  <dataFields count="1">
    <dataField fld="2" subtotal="count" baseField="0" baseItem="0"/>
  </dataFields>
  <chartFormats count="13">
    <chartFormat chart="9" format="11" series="1">
      <pivotArea type="data" outline="0" fieldPosition="0">
        <references count="1">
          <reference field="4294967294" count="1" selected="0">
            <x v="0"/>
          </reference>
        </references>
      </pivotArea>
    </chartFormat>
    <chartFormat chart="9" format="12">
      <pivotArea type="data" outline="0" fieldPosition="0">
        <references count="2">
          <reference field="4294967294" count="1" selected="0">
            <x v="0"/>
          </reference>
          <reference field="1" count="1" selected="0">
            <x v="1"/>
          </reference>
        </references>
      </pivotArea>
    </chartFormat>
    <chartFormat chart="9" format="13">
      <pivotArea type="data" outline="0" fieldPosition="0">
        <references count="2">
          <reference field="4294967294" count="1" selected="0">
            <x v="0"/>
          </reference>
          <reference field="1" count="1" selected="0">
            <x v="8"/>
          </reference>
        </references>
      </pivotArea>
    </chartFormat>
    <chartFormat chart="9" format="14">
      <pivotArea type="data" outline="0" fieldPosition="0">
        <references count="2">
          <reference field="4294967294" count="1" selected="0">
            <x v="0"/>
          </reference>
          <reference field="1" count="1" selected="0">
            <x v="2"/>
          </reference>
        </references>
      </pivotArea>
    </chartFormat>
    <chartFormat chart="9" format="15">
      <pivotArea type="data" outline="0" fieldPosition="0">
        <references count="2">
          <reference field="4294967294" count="1" selected="0">
            <x v="0"/>
          </reference>
          <reference field="1" count="1" selected="0">
            <x v="7"/>
          </reference>
        </references>
      </pivotArea>
    </chartFormat>
    <chartFormat chart="9" format="16">
      <pivotArea type="data" outline="0" fieldPosition="0">
        <references count="2">
          <reference field="4294967294" count="1" selected="0">
            <x v="0"/>
          </reference>
          <reference field="1" count="1" selected="0">
            <x v="6"/>
          </reference>
        </references>
      </pivotArea>
    </chartFormat>
    <chartFormat chart="9" format="17">
      <pivotArea type="data" outline="0" fieldPosition="0">
        <references count="2">
          <reference field="4294967294" count="1" selected="0">
            <x v="0"/>
          </reference>
          <reference field="1" count="1" selected="0">
            <x v="0"/>
          </reference>
        </references>
      </pivotArea>
    </chartFormat>
    <chartFormat chart="9" format="18">
      <pivotArea type="data" outline="0" fieldPosition="0">
        <references count="2">
          <reference field="4294967294" count="1" selected="0">
            <x v="0"/>
          </reference>
          <reference field="1" count="1" selected="0">
            <x v="4"/>
          </reference>
        </references>
      </pivotArea>
    </chartFormat>
    <chartFormat chart="9" format="19">
      <pivotArea type="data" outline="0" fieldPosition="0">
        <references count="2">
          <reference field="4294967294" count="1" selected="0">
            <x v="0"/>
          </reference>
          <reference field="1" count="1" selected="0">
            <x v="9"/>
          </reference>
        </references>
      </pivotArea>
    </chartFormat>
    <chartFormat chart="9" format="20">
      <pivotArea type="data" outline="0" fieldPosition="0">
        <references count="2">
          <reference field="4294967294" count="1" selected="0">
            <x v="0"/>
          </reference>
          <reference field="1" count="1" selected="0">
            <x v="5"/>
          </reference>
        </references>
      </pivotArea>
    </chartFormat>
    <chartFormat chart="9" format="21">
      <pivotArea type="data" outline="0" fieldPosition="0">
        <references count="2">
          <reference field="4294967294" count="1" selected="0">
            <x v="0"/>
          </reference>
          <reference field="1" count="1" selected="0">
            <x v="3"/>
          </reference>
        </references>
      </pivotArea>
    </chartFormat>
    <chartFormat chart="11" format="23" series="1">
      <pivotArea type="data" outline="0" fieldPosition="0">
        <references count="1">
          <reference field="4294967294" count="1" selected="0">
            <x v="0"/>
          </reference>
        </references>
      </pivotArea>
    </chartFormat>
    <chartFormat chart="13" format="25" series="1">
      <pivotArea type="data" outline="0" fieldPosition="0">
        <references count="1">
          <reference field="4294967294" count="1" selected="0">
            <x v="0"/>
          </reference>
        </references>
      </pivotArea>
    </chartFormat>
  </chartFormats>
  <pivotHierarchies count="63">
    <pivotHierarchy dragToData="1"/>
    <pivotHierarchy multipleItemSelectionAllowed="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2" iMeasureHier="42">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Calendar]"/>
        <x15:activeTabTopLevelEntity name="[F_Cost]"/>
        <x15:activeTabTopLevelEntity name="[F_Freight]"/>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name="KPIs" cacheId="919" applyNumberFormats="0" applyBorderFormats="0" applyFontFormats="0" applyPatternFormats="0" applyAlignmentFormats="0" applyWidthHeightFormats="1" dataCaption="Values" tag="f492e502-4cf0-4cc3-a985-f37d9fd3c6bd" updatedVersion="6" minRefreshableVersion="3" useAutoFormatting="1" subtotalHiddenItems="1" itemPrintTitles="1" createdVersion="6" indent="0" outline="1" outlineData="1" multipleFieldFilters="0">
  <location ref="H5:L6"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dataField fld="3" subtotal="count" baseField="0" baseItem="0"/>
    <dataField fld="4" subtotal="count" baseField="0" baseItem="0"/>
  </dataFields>
  <pivotHierarchies count="63">
    <pivotHierarchy dragToData="1"/>
    <pivotHierarchy multipleItemSelectionAllowed="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_Cost]"/>
        <x15:activeTabTopLevelEntity name="[F_Freigh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name="Net Profit &amp; GM% Year-Q" cacheId="916" applyNumberFormats="0" applyBorderFormats="0" applyFontFormats="0" applyPatternFormats="0" applyAlignmentFormats="0" applyWidthHeightFormats="1" dataCaption="Values" tag="585dabc9-33d8-4d5c-84f0-f023e2b327af" updatedVersion="6" minRefreshableVersion="3" useAutoFormatting="1" subtotalHiddenItems="1" itemPrintTitles="1" createdVersion="6" indent="0" outline="1" outlineData="1" multipleFieldFilters="0" chartFormat="12">
  <location ref="A2:C12" firstHeaderRow="0" firstDataRow="1" firstDataCol="1"/>
  <pivotFields count="6">
    <pivotField allDrilled="1" subtotalTop="0" showAll="0" dataSourceSort="1" defaultSubtotal="0" defaultAttributeDrillState="1">
      <items count="7">
        <item s="1" x="0"/>
        <item s="1" x="1"/>
        <item s="1" x="2"/>
        <item s="1" x="3"/>
        <item s="1" x="4"/>
        <item s="1" x="5"/>
        <item s="1" x="6"/>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2">
        <item x="0"/>
        <item x="1"/>
      </items>
    </pivotField>
    <pivotField dataField="1" subtotalTop="0" showAll="0" defaultSubtotal="0"/>
    <pivotField dataField="1" subtotalTop="0" showAll="0" defaultSubtotal="0"/>
    <pivotField allDrilled="1" subtotalTop="0" showAll="0" dataSourceSort="1" defaultSubtotal="0" defaultAttributeDrillState="1"/>
  </pivotFields>
  <rowFields count="2">
    <field x="2"/>
    <field x="1"/>
  </rowFields>
  <rowItems count="10">
    <i>
      <x/>
    </i>
    <i r="1">
      <x/>
    </i>
    <i r="1">
      <x v="1"/>
    </i>
    <i r="1">
      <x v="2"/>
    </i>
    <i r="1">
      <x v="3"/>
    </i>
    <i>
      <x v="1"/>
    </i>
    <i r="1">
      <x/>
    </i>
    <i r="1">
      <x v="1"/>
    </i>
    <i r="1">
      <x v="2"/>
    </i>
    <i t="grand">
      <x/>
    </i>
  </rowItems>
  <colFields count="1">
    <field x="-2"/>
  </colFields>
  <colItems count="2">
    <i>
      <x/>
    </i>
    <i i="1">
      <x v="1"/>
    </i>
  </colItems>
  <dataFields count="2">
    <dataField fld="3" subtotal="count" baseField="0" baseItem="0"/>
    <dataField fld="4" subtotal="count" baseField="0" baseItem="0"/>
  </dataFields>
  <chartFormats count="7">
    <chartFormat chart="7" format="2"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1"/>
          </reference>
        </references>
      </pivotArea>
    </chartFormat>
    <chartFormat chart="7" format="4">
      <pivotArea type="data" outline="0" fieldPosition="0">
        <references count="3">
          <reference field="4294967294" count="1" selected="0">
            <x v="0"/>
          </reference>
          <reference field="1" count="1" selected="0">
            <x v="3"/>
          </reference>
          <reference field="2" count="1" selected="0">
            <x v="0"/>
          </reference>
        </references>
      </pivotArea>
    </chartFormat>
    <chartFormat chart="9" format="7" series="1">
      <pivotArea type="data" outline="0" fieldPosition="0">
        <references count="1">
          <reference field="4294967294" count="1" selected="0">
            <x v="0"/>
          </reference>
        </references>
      </pivotArea>
    </chartFormat>
    <chartFormat chart="9" format="8" series="1">
      <pivotArea type="data" outline="0" fieldPosition="0">
        <references count="1">
          <reference field="4294967294" count="1" selected="0">
            <x v="1"/>
          </reference>
        </references>
      </pivotArea>
    </chartFormat>
    <chartFormat chart="11" format="11" series="1">
      <pivotArea type="data" outline="0" fieldPosition="0">
        <references count="1">
          <reference field="4294967294" count="1" selected="0">
            <x v="0"/>
          </reference>
        </references>
      </pivotArea>
    </chartFormat>
    <chartFormat chart="11" format="12" series="1">
      <pivotArea type="data" outline="0" fieldPosition="0">
        <references count="1">
          <reference field="4294967294" count="1" selected="0">
            <x v="1"/>
          </reference>
        </references>
      </pivotArea>
    </chartFormat>
  </chartFormats>
  <pivotHierarchies count="63">
    <pivotHierarchy dragToData="1"/>
    <pivotHierarchy multipleItemSelectionAllowed="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_Cost]"/>
        <x15:activeTabTopLevelEntity name="[F_Freigh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te_Hierarchy" sourceName="[Calendar].[Date Hierarchy]">
  <pivotTables>
    <pivotTable tabId="2" name="Net Profit &amp; GM% Year-Q"/>
    <pivotTable tabId="2" name="KPIs"/>
    <pivotTable tabId="2" name="Revenue Top 10 City"/>
    <pivotTable tabId="2" name="PivotTable5"/>
    <pivotTable tabId="2" name="PivotTable6"/>
  </pivotTables>
  <data>
    <olap pivotCacheId="1">
      <levels count="4">
        <level uniqueName="[Calendar].[Date Hierarchy].[(All)]" sourceCaption="(All)" count="0"/>
        <level uniqueName="[Calendar].[Date Hierarchy].[Year]" sourceCaption="Year" count="2">
          <ranges>
            <range startItem="0">
              <i n="[Calendar].[Date Hierarchy].[Year].&amp;[2018]" c="2018"/>
              <i n="[Calendar].[Date Hierarchy].[Year].&amp;[2019]" c="2019"/>
            </range>
          </ranges>
        </level>
        <level uniqueName="[Calendar].[Date Hierarchy].[Month]" sourceCaption="Month" count="0"/>
        <level uniqueName="[Calendar].[Date Hierarchy].[DateColumn]" sourceCaption="DateColumn" count="0"/>
      </levels>
      <selections count="1">
        <selection n="[Calendar].[Date Hierarch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Truck_Type" sourceName="[Vehicles].[Truck Type]">
  <pivotTables>
    <pivotTable tabId="2" name="Net Profit &amp; GM% Year-Q"/>
    <pivotTable tabId="2" name="KPIs"/>
    <pivotTable tabId="2" name="Revenue Top 10 City"/>
    <pivotTable tabId="2" name="PivotTable5"/>
    <pivotTable tabId="2" name="PivotTable6"/>
  </pivotTables>
  <data>
    <olap pivotCacheId="1">
      <levels count="2">
        <level uniqueName="[Vehicles].[Truck Type].[(All)]" sourceCaption="(All)" count="0"/>
        <level uniqueName="[Vehicles].[Truck Type].[Truck Type]" sourceCaption="Truck Type" count="4">
          <ranges>
            <range startItem="0">
              <i n="[Vehicles].[Truck Type].&amp;[BOX]" c="BOX"/>
              <i n="[Vehicles].[Truck Type].&amp;[SEMI-TRAILER]" c="SEMI-TRAILER"/>
              <i n="[Vehicles].[Truck Type].&amp;[TRACTOR]" c="TRACTOR"/>
              <i n="[Vehicles].[Truck Type].&amp;[TRAILER]" c="TRAILER"/>
            </range>
          </ranges>
        </level>
      </levels>
      <selections count="1">
        <selection n="[Vehicles].[Truck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Quarter" sourceName="[Calendar].[Quarter]">
  <pivotTables>
    <pivotTable tabId="2" name="Net Profit &amp; GM% Year-Q"/>
    <pivotTable tabId="2" name="KPIs"/>
    <pivotTable tabId="2" name="Revenue Top 10 City"/>
    <pivotTable tabId="2" name="PivotTable5"/>
    <pivotTable tabId="2" name="PivotTable6"/>
  </pivotTables>
  <data>
    <olap pivotCacheId="1">
      <levels count="2">
        <level uniqueName="[Calendar].[Quarter].[(All)]" sourceCaption="(All)" count="0"/>
        <level uniqueName="[Calendar].[Quarter].[Quarter]" sourceCaption="Quarter" count="4">
          <ranges>
            <range startItem="0">
              <i n="[Calendar].[Quarter].&amp;[Q1]" c="Q1"/>
              <i n="[Calendar].[Quarter].&amp;[Q2]" c="Q2"/>
              <i n="[Calendar].[Quarter].&amp;[Q3]" c="Q3"/>
              <i n="[Calendar].[Quarter].&amp;[Q4]" c="Q4"/>
            </range>
          </ranges>
        </level>
      </levels>
      <selections count="1">
        <selection n="[Calendar].[Quart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Trailers_Type" sourceName="[Vehicles].[Trailers Type]">
  <pivotTables>
    <pivotTable tabId="2" name="Net Profit &amp; GM% Year-Q"/>
    <pivotTable tabId="2" name="KPIs"/>
    <pivotTable tabId="2" name="Revenue Top 10 City"/>
    <pivotTable tabId="2" name="PivotTable5"/>
    <pivotTable tabId="2" name="PivotTable6"/>
  </pivotTables>
  <data>
    <olap pivotCacheId="1">
      <levels count="2">
        <level uniqueName="[Vehicles].[Trailers Type].[(All)]" sourceCaption="(All)" count="0"/>
        <level uniqueName="[Vehicles].[Trailers Type].[Trailers Type]" sourceCaption="Trailers Type" count="3">
          <ranges>
            <range startItem="0">
              <i n="[Vehicles].[Trailers Type].&amp;[Dry]" c="Dry"/>
              <i n="[Vehicles].[Trailers Type].&amp;[Fridge]" c="Fridge"/>
              <i n="[Vehicles].[Trailers Type].&amp;[Reefer]" c="Reefer"/>
            </range>
          </ranges>
        </level>
      </levels>
      <selections count="1">
        <selection n="[Vehicles].[Trailers Typ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Date_Hierarchy" caption="Year" level="1" style="SlicerStyleLight1 2" rowHeight="241300"/>
  <slicer name="Truck Type" cache="Slicer_Truck_Type" caption="Truck Type" level="1" style="SlicerStyleLight1 2" rowHeight="241300"/>
  <slicer name="Quarter" cache="Slicer_Quarter" caption="Quarter" level="1" style="SlicerStyleLight1 2" rowHeight="241300"/>
  <slicer name="Trailers Type" cache="Slicer_Trailers_Type" caption="Trailers Type" level="1" style="SlicerStyleLight1 2"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Date_Hierarchy" caption="Year" level="1" style="SlicerStyleLight1 2" rowHeight="241300"/>
  <slicer name="Truck Type 1" cache="Slicer_Truck_Type" caption="Truck Type" level="1" style="SlicerStyleLight1 2" rowHeight="241300"/>
  <slicer name="Quarter 1" cache="Slicer_Quarter" caption="Quarter" level="1" style="SlicerStyleLight1 2" rowHeight="241300"/>
  <slicer name="Trailers Type 1" cache="Slicer_Trailers_Type" caption="Trailers Type" level="1" style="SlicerStyleLight1 2" rowHeight="241300"/>
</slicers>
</file>

<file path=xl/slicers/slicer3.xml><?xml version="1.0" encoding="utf-8"?>
<slicers xmlns="http://schemas.microsoft.com/office/spreadsheetml/2009/9/main" xmlns:mc="http://schemas.openxmlformats.org/markup-compatibility/2006" xmlns:x="http://schemas.openxmlformats.org/spreadsheetml/2006/main" mc:Ignorable="x">
  <slicer name="Year 2" cache="Slicer_Date_Hierarchy" caption="Year" level="1" style="SlicerStyleLight1 2" rowHeight="241300"/>
  <slicer name="Truck Type 2" cache="Slicer_Truck_Type" caption="Truck Type" level="1" style="SlicerStyleLight1 2" rowHeight="241300"/>
  <slicer name="Quarter 2" cache="Slicer_Quarter" caption="Quarter" level="1" style="SlicerStyleLight1 2" rowHeight="241300"/>
  <slicer name="Trailers Type 2" cache="Slicer_Trailers_Type" caption="Trailers Type" level="1" style="SlicerStyleLight1 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38"/>
  <sheetViews>
    <sheetView topLeftCell="A7" workbookViewId="0">
      <selection activeCell="B21" sqref="B21"/>
    </sheetView>
  </sheetViews>
  <sheetFormatPr defaultRowHeight="15" x14ac:dyDescent="0.25"/>
  <cols>
    <col min="1" max="1" width="13.140625" bestFit="1" customWidth="1"/>
    <col min="2" max="2" width="6" bestFit="1" customWidth="1"/>
    <col min="3" max="3" width="7.85546875" bestFit="1" customWidth="1"/>
    <col min="4" max="4" width="10.7109375" bestFit="1" customWidth="1"/>
    <col min="5" max="5" width="13.140625" bestFit="1" customWidth="1"/>
    <col min="6" max="6" width="8.140625" bestFit="1" customWidth="1"/>
    <col min="7" max="7" width="10.7109375" bestFit="1" customWidth="1"/>
    <col min="8" max="8" width="12.7109375" bestFit="1" customWidth="1"/>
    <col min="9" max="9" width="6" bestFit="1" customWidth="1"/>
    <col min="10" max="10" width="14.85546875" bestFit="1" customWidth="1"/>
    <col min="11" max="11" width="12.7109375" bestFit="1" customWidth="1"/>
    <col min="12" max="12" width="7.140625" bestFit="1" customWidth="1"/>
    <col min="13" max="13" width="14.85546875" bestFit="1" customWidth="1"/>
    <col min="14" max="15" width="12.7109375" bestFit="1" customWidth="1"/>
  </cols>
  <sheetData>
    <row r="2" spans="1:12" x14ac:dyDescent="0.25">
      <c r="A2" s="2" t="s">
        <v>0</v>
      </c>
      <c r="B2" t="s">
        <v>8</v>
      </c>
      <c r="C2" t="s">
        <v>6</v>
      </c>
      <c r="H2" s="2"/>
      <c r="I2" s="2"/>
      <c r="J2" s="2"/>
      <c r="K2" s="2"/>
      <c r="L2" s="2"/>
    </row>
    <row r="3" spans="1:12" x14ac:dyDescent="0.25">
      <c r="A3" s="3">
        <v>2018</v>
      </c>
      <c r="B3" s="5"/>
      <c r="C3" s="5"/>
    </row>
    <row r="4" spans="1:12" x14ac:dyDescent="0.25">
      <c r="A4" s="4" t="s">
        <v>2</v>
      </c>
      <c r="B4" s="6">
        <v>738480.42</v>
      </c>
      <c r="C4" s="7">
        <v>0.16134070487610214</v>
      </c>
    </row>
    <row r="5" spans="1:12" x14ac:dyDescent="0.25">
      <c r="A5" s="4" t="s">
        <v>3</v>
      </c>
      <c r="B5" s="6">
        <v>529566.37</v>
      </c>
      <c r="C5" s="7">
        <v>-0.21848404893989015</v>
      </c>
      <c r="H5" t="s">
        <v>8</v>
      </c>
      <c r="I5" t="s">
        <v>7</v>
      </c>
      <c r="J5" t="s">
        <v>9</v>
      </c>
      <c r="K5" t="s">
        <v>10</v>
      </c>
      <c r="L5" t="s">
        <v>6</v>
      </c>
    </row>
    <row r="6" spans="1:12" x14ac:dyDescent="0.25">
      <c r="A6" s="4" t="s">
        <v>4</v>
      </c>
      <c r="B6" s="6">
        <v>717291.43</v>
      </c>
      <c r="C6" s="7">
        <v>0.23433297801982669</v>
      </c>
      <c r="H6" s="6">
        <v>5461023.6900000004</v>
      </c>
      <c r="I6" s="5">
        <v>69869</v>
      </c>
      <c r="J6" s="6">
        <v>144687597.03999999</v>
      </c>
      <c r="K6" s="6">
        <v>3771645.6954999999</v>
      </c>
      <c r="L6" s="7">
        <v>0.30935188902284372</v>
      </c>
    </row>
    <row r="7" spans="1:12" x14ac:dyDescent="0.25">
      <c r="A7" s="4" t="s">
        <v>5</v>
      </c>
      <c r="B7" s="6">
        <v>854922.73</v>
      </c>
      <c r="C7" s="7">
        <v>0.36685236968725821</v>
      </c>
    </row>
    <row r="8" spans="1:12" x14ac:dyDescent="0.25">
      <c r="A8" s="3">
        <v>2019</v>
      </c>
      <c r="B8" s="5"/>
      <c r="C8" s="5"/>
    </row>
    <row r="9" spans="1:12" x14ac:dyDescent="0.25">
      <c r="A9" s="4" t="s">
        <v>2</v>
      </c>
      <c r="B9" s="6">
        <v>1010414.82</v>
      </c>
      <c r="C9" s="7">
        <v>0.66462748438309727</v>
      </c>
      <c r="H9" t="str">
        <f t="shared" ref="H9:L10" si="0">H5</f>
        <v>Net Profit</v>
      </c>
      <c r="I9" t="str">
        <f t="shared" si="0"/>
        <v>QTY</v>
      </c>
      <c r="J9" t="str">
        <f t="shared" si="0"/>
        <v>Good Value</v>
      </c>
      <c r="K9" t="str">
        <f t="shared" si="0"/>
        <v>Cost</v>
      </c>
      <c r="L9" t="str">
        <f t="shared" si="0"/>
        <v>GM%</v>
      </c>
    </row>
    <row r="10" spans="1:12" x14ac:dyDescent="0.25">
      <c r="A10" s="4" t="s">
        <v>3</v>
      </c>
      <c r="B10" s="6">
        <v>945652.34</v>
      </c>
      <c r="C10" s="7">
        <v>0.29593659071366535</v>
      </c>
      <c r="H10" s="6">
        <f t="shared" si="0"/>
        <v>5461023.6900000004</v>
      </c>
      <c r="I10" s="5">
        <f t="shared" si="0"/>
        <v>69869</v>
      </c>
      <c r="J10" s="6">
        <f t="shared" si="0"/>
        <v>144687597.03999999</v>
      </c>
      <c r="K10" s="6">
        <f t="shared" si="0"/>
        <v>3771645.6954999999</v>
      </c>
      <c r="L10" s="7">
        <f t="shared" si="0"/>
        <v>0.30935188902284372</v>
      </c>
    </row>
    <row r="11" spans="1:12" x14ac:dyDescent="0.25">
      <c r="A11" s="4" t="s">
        <v>4</v>
      </c>
      <c r="B11" s="6">
        <v>664695.57999999996</v>
      </c>
      <c r="C11" s="7">
        <v>0.38034673240944367</v>
      </c>
    </row>
    <row r="12" spans="1:12" x14ac:dyDescent="0.25">
      <c r="A12" s="3" t="s">
        <v>1</v>
      </c>
      <c r="B12" s="6">
        <v>5461023.6900000004</v>
      </c>
      <c r="C12" s="7">
        <v>0.30935188902284372</v>
      </c>
    </row>
    <row r="17" spans="1:13" x14ac:dyDescent="0.25">
      <c r="A17" s="2" t="s">
        <v>0</v>
      </c>
      <c r="B17" t="s">
        <v>8</v>
      </c>
      <c r="D17" s="2"/>
      <c r="E17" s="2"/>
      <c r="F17" s="2"/>
      <c r="G17" s="2"/>
      <c r="H17" s="2"/>
      <c r="I17" s="2"/>
      <c r="J17" s="2"/>
      <c r="K17" s="2"/>
      <c r="L17" s="2"/>
      <c r="M17" s="2"/>
    </row>
    <row r="18" spans="1:13" x14ac:dyDescent="0.25">
      <c r="A18" s="3" t="s">
        <v>12</v>
      </c>
      <c r="B18" s="6">
        <v>410486.97</v>
      </c>
    </row>
    <row r="19" spans="1:13" x14ac:dyDescent="0.25">
      <c r="A19" s="3" t="s">
        <v>19</v>
      </c>
      <c r="B19" s="6">
        <v>331933.95</v>
      </c>
    </row>
    <row r="20" spans="1:13" x14ac:dyDescent="0.25">
      <c r="A20" s="3" t="s">
        <v>13</v>
      </c>
      <c r="B20" s="6">
        <v>315267.99</v>
      </c>
    </row>
    <row r="21" spans="1:13" x14ac:dyDescent="0.25">
      <c r="A21" s="3" t="s">
        <v>18</v>
      </c>
      <c r="B21" s="6">
        <v>313975.24</v>
      </c>
    </row>
    <row r="22" spans="1:13" x14ac:dyDescent="0.25">
      <c r="A22" s="3" t="s">
        <v>17</v>
      </c>
      <c r="B22" s="6">
        <v>271565.01</v>
      </c>
    </row>
    <row r="23" spans="1:13" x14ac:dyDescent="0.25">
      <c r="A23" s="3" t="s">
        <v>11</v>
      </c>
      <c r="B23" s="6">
        <v>242668.5</v>
      </c>
    </row>
    <row r="24" spans="1:13" x14ac:dyDescent="0.25">
      <c r="A24" s="3" t="s">
        <v>15</v>
      </c>
      <c r="B24" s="6">
        <v>228180.06</v>
      </c>
    </row>
    <row r="25" spans="1:13" x14ac:dyDescent="0.25">
      <c r="A25" s="3" t="s">
        <v>20</v>
      </c>
      <c r="B25" s="6">
        <v>222508.63</v>
      </c>
    </row>
    <row r="26" spans="1:13" x14ac:dyDescent="0.25">
      <c r="A26" s="3" t="s">
        <v>16</v>
      </c>
      <c r="B26" s="6">
        <v>219553.08</v>
      </c>
    </row>
    <row r="27" spans="1:13" x14ac:dyDescent="0.25">
      <c r="A27" s="3" t="s">
        <v>14</v>
      </c>
      <c r="B27" s="6">
        <v>194044.12</v>
      </c>
    </row>
    <row r="28" spans="1:13" x14ac:dyDescent="0.25">
      <c r="A28" s="3" t="s">
        <v>1</v>
      </c>
      <c r="B28" s="6">
        <v>2750183.55</v>
      </c>
    </row>
    <row r="33" spans="1:6" x14ac:dyDescent="0.25">
      <c r="A33" s="2" t="s">
        <v>0</v>
      </c>
      <c r="B33" t="s">
        <v>7</v>
      </c>
      <c r="E33" s="2" t="s">
        <v>0</v>
      </c>
      <c r="F33" t="s">
        <v>7</v>
      </c>
    </row>
    <row r="34" spans="1:6" x14ac:dyDescent="0.25">
      <c r="A34" s="3" t="s">
        <v>21</v>
      </c>
      <c r="B34" s="5">
        <v>10921</v>
      </c>
      <c r="E34" s="3" t="s">
        <v>25</v>
      </c>
      <c r="F34" s="20">
        <v>4.9234996922812692E-3</v>
      </c>
    </row>
    <row r="35" spans="1:6" x14ac:dyDescent="0.25">
      <c r="A35" s="3" t="s">
        <v>22</v>
      </c>
      <c r="B35" s="5">
        <v>1509</v>
      </c>
      <c r="E35" s="3" t="s">
        <v>26</v>
      </c>
      <c r="F35" s="20">
        <v>0.46554265840358383</v>
      </c>
    </row>
    <row r="36" spans="1:6" x14ac:dyDescent="0.25">
      <c r="A36" s="3" t="s">
        <v>23</v>
      </c>
      <c r="B36" s="5">
        <v>344</v>
      </c>
      <c r="E36" s="3" t="s">
        <v>27</v>
      </c>
      <c r="F36" s="20">
        <v>0.52974852939071693</v>
      </c>
    </row>
    <row r="37" spans="1:6" x14ac:dyDescent="0.25">
      <c r="A37" s="3" t="s">
        <v>24</v>
      </c>
      <c r="B37" s="5">
        <v>57107</v>
      </c>
      <c r="E37" s="3" t="s">
        <v>1</v>
      </c>
      <c r="F37" s="20">
        <v>1</v>
      </c>
    </row>
    <row r="38" spans="1:6" x14ac:dyDescent="0.25">
      <c r="A38" s="3" t="s">
        <v>1</v>
      </c>
      <c r="B38" s="5">
        <v>69869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2:AJ42"/>
  <sheetViews>
    <sheetView tabSelected="1" zoomScale="85" zoomScaleNormal="85" workbookViewId="0"/>
  </sheetViews>
  <sheetFormatPr defaultRowHeight="15" x14ac:dyDescent="0.25"/>
  <cols>
    <col min="1" max="3" width="9.140625" style="1"/>
    <col min="4" max="36" width="4.85546875" style="1" customWidth="1"/>
    <col min="37" max="16384" width="9.140625" style="1"/>
  </cols>
  <sheetData>
    <row r="2" spans="4:36" x14ac:dyDescent="0.25">
      <c r="D2" s="8"/>
      <c r="E2" s="9"/>
      <c r="F2" s="9"/>
      <c r="G2" s="9"/>
      <c r="H2" s="9"/>
      <c r="I2" s="9"/>
      <c r="J2" s="9"/>
      <c r="K2" s="9"/>
      <c r="L2" s="9"/>
      <c r="M2" s="9"/>
      <c r="N2" s="9"/>
      <c r="O2" s="9"/>
      <c r="P2" s="9"/>
      <c r="Q2" s="9"/>
      <c r="R2" s="9"/>
      <c r="S2" s="9"/>
      <c r="T2" s="9"/>
      <c r="U2" s="9"/>
      <c r="V2" s="9"/>
      <c r="W2" s="9"/>
      <c r="X2" s="9"/>
      <c r="Y2" s="9"/>
      <c r="Z2" s="9"/>
      <c r="AA2" s="9"/>
      <c r="AB2" s="9"/>
      <c r="AC2" s="9"/>
      <c r="AD2" s="9"/>
      <c r="AE2" s="9"/>
      <c r="AF2" s="9"/>
      <c r="AG2" s="9"/>
      <c r="AH2" s="9"/>
      <c r="AI2" s="9"/>
      <c r="AJ2" s="10"/>
    </row>
    <row r="3" spans="4:36" x14ac:dyDescent="0.25">
      <c r="D3" s="11"/>
      <c r="E3" s="12"/>
      <c r="F3" s="12"/>
      <c r="G3" s="12"/>
      <c r="H3" s="12"/>
      <c r="I3" s="12"/>
      <c r="J3" s="12"/>
      <c r="K3" s="12"/>
      <c r="L3" s="12"/>
      <c r="M3" s="12"/>
      <c r="N3" s="12"/>
      <c r="O3" s="12"/>
      <c r="P3" s="12"/>
      <c r="Q3" s="12"/>
      <c r="R3" s="12"/>
      <c r="S3" s="12"/>
      <c r="T3" s="12"/>
      <c r="U3" s="12"/>
      <c r="V3" s="12"/>
      <c r="W3" s="12"/>
      <c r="X3" s="12"/>
      <c r="Y3" s="12"/>
      <c r="Z3" s="12"/>
      <c r="AA3" s="12"/>
      <c r="AB3" s="12"/>
      <c r="AC3" s="12"/>
      <c r="AD3" s="12"/>
      <c r="AE3" s="12"/>
      <c r="AF3" s="12"/>
      <c r="AG3" s="12"/>
      <c r="AH3" s="12"/>
      <c r="AI3" s="12"/>
      <c r="AJ3" s="13"/>
    </row>
    <row r="4" spans="4:36" x14ac:dyDescent="0.25">
      <c r="D4" s="14"/>
      <c r="E4" s="15"/>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6"/>
    </row>
    <row r="5" spans="4:36" x14ac:dyDescent="0.25">
      <c r="D5" s="14"/>
      <c r="E5" s="15"/>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6"/>
    </row>
    <row r="6" spans="4:36" x14ac:dyDescent="0.25">
      <c r="D6" s="14"/>
      <c r="E6" s="15"/>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6"/>
    </row>
    <row r="7" spans="4:36" x14ac:dyDescent="0.25">
      <c r="D7" s="14"/>
      <c r="E7" s="15"/>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6"/>
    </row>
    <row r="8" spans="4:36" x14ac:dyDescent="0.25">
      <c r="D8" s="14"/>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6"/>
    </row>
    <row r="9" spans="4:36" x14ac:dyDescent="0.25">
      <c r="D9" s="14"/>
      <c r="E9" s="15"/>
      <c r="F9" s="15"/>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6"/>
    </row>
    <row r="10" spans="4:36" x14ac:dyDescent="0.25">
      <c r="D10" s="14"/>
      <c r="E10" s="15"/>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6"/>
    </row>
    <row r="11" spans="4:36" x14ac:dyDescent="0.25">
      <c r="D11" s="14"/>
      <c r="E11" s="15"/>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6"/>
    </row>
    <row r="12" spans="4:36" x14ac:dyDescent="0.25">
      <c r="D12" s="14"/>
      <c r="E12" s="15"/>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6"/>
    </row>
    <row r="13" spans="4:36" x14ac:dyDescent="0.25">
      <c r="D13" s="14"/>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6"/>
    </row>
    <row r="14" spans="4:36" x14ac:dyDescent="0.25">
      <c r="D14" s="14"/>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6"/>
    </row>
    <row r="15" spans="4:36" x14ac:dyDescent="0.25">
      <c r="D15" s="14"/>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6"/>
    </row>
    <row r="16" spans="4:36" x14ac:dyDescent="0.25">
      <c r="D16" s="14"/>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6"/>
    </row>
    <row r="17" spans="4:36" x14ac:dyDescent="0.25">
      <c r="D17" s="14"/>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6"/>
    </row>
    <row r="18" spans="4:36" x14ac:dyDescent="0.25">
      <c r="D18" s="14"/>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6"/>
    </row>
    <row r="19" spans="4:36" x14ac:dyDescent="0.25">
      <c r="D19" s="14"/>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6"/>
    </row>
    <row r="20" spans="4:36" x14ac:dyDescent="0.25">
      <c r="D20" s="14"/>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6"/>
    </row>
    <row r="21" spans="4:36" x14ac:dyDescent="0.25">
      <c r="D21" s="14"/>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6"/>
    </row>
    <row r="22" spans="4:36" x14ac:dyDescent="0.25">
      <c r="D22" s="14"/>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6"/>
    </row>
    <row r="23" spans="4:36" x14ac:dyDescent="0.25">
      <c r="D23" s="14"/>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6"/>
    </row>
    <row r="24" spans="4:36" x14ac:dyDescent="0.25">
      <c r="D24" s="14"/>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6"/>
    </row>
    <row r="25" spans="4:36" x14ac:dyDescent="0.25">
      <c r="D25" s="14"/>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6"/>
    </row>
    <row r="26" spans="4:36" x14ac:dyDescent="0.25">
      <c r="D26" s="14"/>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6"/>
    </row>
    <row r="27" spans="4:36" x14ac:dyDescent="0.25">
      <c r="D27" s="14"/>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6"/>
    </row>
    <row r="28" spans="4:36" x14ac:dyDescent="0.25">
      <c r="D28" s="14"/>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6"/>
    </row>
    <row r="29" spans="4:36" x14ac:dyDescent="0.25">
      <c r="D29" s="14"/>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6"/>
    </row>
    <row r="30" spans="4:36" x14ac:dyDescent="0.25">
      <c r="D30" s="14"/>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6"/>
    </row>
    <row r="31" spans="4:36" x14ac:dyDescent="0.25">
      <c r="D31" s="14"/>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6"/>
    </row>
    <row r="32" spans="4:36" x14ac:dyDescent="0.25">
      <c r="D32" s="14"/>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6"/>
    </row>
    <row r="33" spans="4:36" x14ac:dyDescent="0.25">
      <c r="D33" s="14"/>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6"/>
    </row>
    <row r="34" spans="4:36" x14ac:dyDescent="0.25">
      <c r="D34" s="14"/>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6"/>
    </row>
    <row r="35" spans="4:36" x14ac:dyDescent="0.25">
      <c r="D35" s="14"/>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6"/>
    </row>
    <row r="36" spans="4:36" x14ac:dyDescent="0.25">
      <c r="D36" s="14"/>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6"/>
    </row>
    <row r="37" spans="4:36" x14ac:dyDescent="0.25">
      <c r="D37" s="14"/>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6"/>
    </row>
    <row r="38" spans="4:36" x14ac:dyDescent="0.25">
      <c r="D38" s="14"/>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6"/>
    </row>
    <row r="39" spans="4:36" x14ac:dyDescent="0.25">
      <c r="D39" s="14"/>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6"/>
    </row>
    <row r="40" spans="4:36" x14ac:dyDescent="0.25">
      <c r="D40" s="14"/>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6"/>
    </row>
    <row r="41" spans="4:36" x14ac:dyDescent="0.25">
      <c r="D41" s="14"/>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6"/>
    </row>
    <row r="42" spans="4:36" x14ac:dyDescent="0.25">
      <c r="D42" s="17"/>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9"/>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2:AJ42"/>
  <sheetViews>
    <sheetView zoomScale="85" zoomScaleNormal="85" workbookViewId="0"/>
  </sheetViews>
  <sheetFormatPr defaultRowHeight="15" x14ac:dyDescent="0.25"/>
  <cols>
    <col min="1" max="3" width="9.140625" style="1"/>
    <col min="4" max="36" width="4.85546875" style="1" customWidth="1"/>
    <col min="37" max="16384" width="9.140625" style="1"/>
  </cols>
  <sheetData>
    <row r="2" spans="4:36" x14ac:dyDescent="0.25">
      <c r="D2" s="8"/>
      <c r="E2" s="9"/>
      <c r="F2" s="9"/>
      <c r="G2" s="9"/>
      <c r="H2" s="9"/>
      <c r="I2" s="9"/>
      <c r="J2" s="9"/>
      <c r="K2" s="9"/>
      <c r="L2" s="9"/>
      <c r="M2" s="9"/>
      <c r="N2" s="9"/>
      <c r="O2" s="9"/>
      <c r="P2" s="9"/>
      <c r="Q2" s="9"/>
      <c r="R2" s="9"/>
      <c r="S2" s="9"/>
      <c r="T2" s="9"/>
      <c r="U2" s="9"/>
      <c r="V2" s="9"/>
      <c r="W2" s="9"/>
      <c r="X2" s="9"/>
      <c r="Y2" s="9"/>
      <c r="Z2" s="9"/>
      <c r="AA2" s="9"/>
      <c r="AB2" s="9"/>
      <c r="AC2" s="9"/>
      <c r="AD2" s="9"/>
      <c r="AE2" s="9"/>
      <c r="AF2" s="9"/>
      <c r="AG2" s="9"/>
      <c r="AH2" s="9"/>
      <c r="AI2" s="9"/>
      <c r="AJ2" s="10"/>
    </row>
    <row r="3" spans="4:36" x14ac:dyDescent="0.25">
      <c r="D3" s="11"/>
      <c r="E3" s="12"/>
      <c r="F3" s="12"/>
      <c r="G3" s="12"/>
      <c r="H3" s="12"/>
      <c r="I3" s="12"/>
      <c r="J3" s="12"/>
      <c r="K3" s="12"/>
      <c r="L3" s="12"/>
      <c r="M3" s="12"/>
      <c r="N3" s="12"/>
      <c r="O3" s="12"/>
      <c r="P3" s="12"/>
      <c r="Q3" s="12"/>
      <c r="R3" s="12"/>
      <c r="S3" s="12"/>
      <c r="T3" s="12"/>
      <c r="U3" s="12"/>
      <c r="V3" s="12"/>
      <c r="W3" s="12"/>
      <c r="X3" s="12"/>
      <c r="Y3" s="12"/>
      <c r="Z3" s="12"/>
      <c r="AA3" s="12"/>
      <c r="AB3" s="12"/>
      <c r="AC3" s="12"/>
      <c r="AD3" s="12"/>
      <c r="AE3" s="12"/>
      <c r="AF3" s="12"/>
      <c r="AG3" s="12"/>
      <c r="AH3" s="12"/>
      <c r="AI3" s="12"/>
      <c r="AJ3" s="13"/>
    </row>
    <row r="4" spans="4:36" x14ac:dyDescent="0.25">
      <c r="D4" s="14"/>
      <c r="E4" s="15"/>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6"/>
    </row>
    <row r="5" spans="4:36" x14ac:dyDescent="0.25">
      <c r="D5" s="14"/>
      <c r="E5" s="15"/>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6"/>
    </row>
    <row r="6" spans="4:36" x14ac:dyDescent="0.25">
      <c r="D6" s="14"/>
      <c r="E6" s="15"/>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6"/>
    </row>
    <row r="7" spans="4:36" x14ac:dyDescent="0.25">
      <c r="D7" s="14"/>
      <c r="E7" s="15"/>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6"/>
    </row>
    <row r="8" spans="4:36" x14ac:dyDescent="0.25">
      <c r="D8" s="14"/>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6"/>
    </row>
    <row r="9" spans="4:36" x14ac:dyDescent="0.25">
      <c r="D9" s="14"/>
      <c r="E9" s="15"/>
      <c r="F9" s="15"/>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6"/>
    </row>
    <row r="10" spans="4:36" x14ac:dyDescent="0.25">
      <c r="D10" s="14"/>
      <c r="E10" s="15"/>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6"/>
    </row>
    <row r="11" spans="4:36" x14ac:dyDescent="0.25">
      <c r="D11" s="14"/>
      <c r="E11" s="15"/>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6"/>
    </row>
    <row r="12" spans="4:36" x14ac:dyDescent="0.25">
      <c r="D12" s="14"/>
      <c r="E12" s="15"/>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6"/>
    </row>
    <row r="13" spans="4:36" x14ac:dyDescent="0.25">
      <c r="D13" s="14"/>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6"/>
    </row>
    <row r="14" spans="4:36" x14ac:dyDescent="0.25">
      <c r="D14" s="14"/>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6"/>
    </row>
    <row r="15" spans="4:36" x14ac:dyDescent="0.25">
      <c r="D15" s="14"/>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6"/>
    </row>
    <row r="16" spans="4:36" x14ac:dyDescent="0.25">
      <c r="D16" s="14"/>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6"/>
    </row>
    <row r="17" spans="4:36" x14ac:dyDescent="0.25">
      <c r="D17" s="14"/>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6"/>
    </row>
    <row r="18" spans="4:36" x14ac:dyDescent="0.25">
      <c r="D18" s="14"/>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6"/>
    </row>
    <row r="19" spans="4:36" x14ac:dyDescent="0.25">
      <c r="D19" s="14"/>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6"/>
    </row>
    <row r="20" spans="4:36" x14ac:dyDescent="0.25">
      <c r="D20" s="14"/>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6"/>
    </row>
    <row r="21" spans="4:36" x14ac:dyDescent="0.25">
      <c r="D21" s="14"/>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6"/>
    </row>
    <row r="22" spans="4:36" x14ac:dyDescent="0.25">
      <c r="D22" s="14"/>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6"/>
    </row>
    <row r="23" spans="4:36" x14ac:dyDescent="0.25">
      <c r="D23" s="14"/>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6"/>
    </row>
    <row r="24" spans="4:36" x14ac:dyDescent="0.25">
      <c r="D24" s="14"/>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6"/>
    </row>
    <row r="25" spans="4:36" x14ac:dyDescent="0.25">
      <c r="D25" s="14"/>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6"/>
    </row>
    <row r="26" spans="4:36" x14ac:dyDescent="0.25">
      <c r="D26" s="14"/>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6"/>
    </row>
    <row r="27" spans="4:36" x14ac:dyDescent="0.25">
      <c r="D27" s="14"/>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6"/>
    </row>
    <row r="28" spans="4:36" x14ac:dyDescent="0.25">
      <c r="D28" s="14"/>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6"/>
    </row>
    <row r="29" spans="4:36" x14ac:dyDescent="0.25">
      <c r="D29" s="14"/>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6"/>
    </row>
    <row r="30" spans="4:36" x14ac:dyDescent="0.25">
      <c r="D30" s="14"/>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6"/>
    </row>
    <row r="31" spans="4:36" x14ac:dyDescent="0.25">
      <c r="D31" s="14"/>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6"/>
    </row>
    <row r="32" spans="4:36" x14ac:dyDescent="0.25">
      <c r="D32" s="14"/>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6"/>
    </row>
    <row r="33" spans="4:36" x14ac:dyDescent="0.25">
      <c r="D33" s="14"/>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6"/>
    </row>
    <row r="34" spans="4:36" x14ac:dyDescent="0.25">
      <c r="D34" s="14"/>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6"/>
    </row>
    <row r="35" spans="4:36" x14ac:dyDescent="0.25">
      <c r="D35" s="14"/>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6"/>
    </row>
    <row r="36" spans="4:36" x14ac:dyDescent="0.25">
      <c r="D36" s="14"/>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6"/>
    </row>
    <row r="37" spans="4:36" x14ac:dyDescent="0.25">
      <c r="D37" s="14"/>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6"/>
    </row>
    <row r="38" spans="4:36" x14ac:dyDescent="0.25">
      <c r="D38" s="14"/>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6"/>
    </row>
    <row r="39" spans="4:36" x14ac:dyDescent="0.25">
      <c r="D39" s="14"/>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6"/>
    </row>
    <row r="40" spans="4:36" x14ac:dyDescent="0.25">
      <c r="D40" s="14"/>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6"/>
    </row>
    <row r="41" spans="4:36" x14ac:dyDescent="0.25">
      <c r="D41" s="14"/>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6"/>
    </row>
    <row r="42" spans="4:36" x14ac:dyDescent="0.25">
      <c r="D42" s="17"/>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9"/>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2:AJ42"/>
  <sheetViews>
    <sheetView zoomScale="85" zoomScaleNormal="85" workbookViewId="0"/>
  </sheetViews>
  <sheetFormatPr defaultRowHeight="15" x14ac:dyDescent="0.25"/>
  <cols>
    <col min="1" max="3" width="9.140625" style="1"/>
    <col min="4" max="36" width="4.85546875" style="1" customWidth="1"/>
    <col min="37" max="16384" width="9.140625" style="1"/>
  </cols>
  <sheetData>
    <row r="2" spans="4:36" x14ac:dyDescent="0.25">
      <c r="D2" s="8"/>
      <c r="E2" s="9"/>
      <c r="F2" s="9"/>
      <c r="G2" s="9"/>
      <c r="H2" s="9"/>
      <c r="I2" s="9"/>
      <c r="J2" s="9"/>
      <c r="K2" s="9"/>
      <c r="L2" s="9"/>
      <c r="M2" s="9"/>
      <c r="N2" s="9"/>
      <c r="O2" s="9"/>
      <c r="P2" s="9"/>
      <c r="Q2" s="9"/>
      <c r="R2" s="9"/>
      <c r="S2" s="9"/>
      <c r="T2" s="9"/>
      <c r="U2" s="9"/>
      <c r="V2" s="9"/>
      <c r="W2" s="9"/>
      <c r="X2" s="9"/>
      <c r="Y2" s="9"/>
      <c r="Z2" s="9"/>
      <c r="AA2" s="9"/>
      <c r="AB2" s="9"/>
      <c r="AC2" s="9"/>
      <c r="AD2" s="9"/>
      <c r="AE2" s="9"/>
      <c r="AF2" s="9"/>
      <c r="AG2" s="9"/>
      <c r="AH2" s="9"/>
      <c r="AI2" s="9"/>
      <c r="AJ2" s="10"/>
    </row>
    <row r="3" spans="4:36" x14ac:dyDescent="0.25">
      <c r="D3" s="11"/>
      <c r="E3" s="12"/>
      <c r="F3" s="12"/>
      <c r="G3" s="12"/>
      <c r="H3" s="12"/>
      <c r="I3" s="12"/>
      <c r="J3" s="12"/>
      <c r="K3" s="12"/>
      <c r="L3" s="12"/>
      <c r="M3" s="12"/>
      <c r="N3" s="12"/>
      <c r="O3" s="12"/>
      <c r="P3" s="12"/>
      <c r="Q3" s="12"/>
      <c r="R3" s="12"/>
      <c r="S3" s="12"/>
      <c r="T3" s="12"/>
      <c r="U3" s="12"/>
      <c r="V3" s="12"/>
      <c r="W3" s="12"/>
      <c r="X3" s="12"/>
      <c r="Y3" s="12"/>
      <c r="Z3" s="12"/>
      <c r="AA3" s="12"/>
      <c r="AB3" s="12"/>
      <c r="AC3" s="12"/>
      <c r="AD3" s="12"/>
      <c r="AE3" s="12"/>
      <c r="AF3" s="12"/>
      <c r="AG3" s="12"/>
      <c r="AH3" s="12"/>
      <c r="AI3" s="12"/>
      <c r="AJ3" s="13"/>
    </row>
    <row r="4" spans="4:36" x14ac:dyDescent="0.25">
      <c r="D4" s="14"/>
      <c r="E4" s="15"/>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6"/>
    </row>
    <row r="5" spans="4:36" x14ac:dyDescent="0.25">
      <c r="D5" s="14"/>
      <c r="E5" s="15"/>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6"/>
    </row>
    <row r="6" spans="4:36" x14ac:dyDescent="0.25">
      <c r="D6" s="14"/>
      <c r="E6" s="15"/>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6"/>
    </row>
    <row r="7" spans="4:36" x14ac:dyDescent="0.25">
      <c r="D7" s="14"/>
      <c r="E7" s="15"/>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6"/>
    </row>
    <row r="8" spans="4:36" x14ac:dyDescent="0.25">
      <c r="D8" s="14"/>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6"/>
    </row>
    <row r="9" spans="4:36" x14ac:dyDescent="0.25">
      <c r="D9" s="14"/>
      <c r="E9" s="15"/>
      <c r="F9" s="15"/>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6"/>
    </row>
    <row r="10" spans="4:36" x14ac:dyDescent="0.25">
      <c r="D10" s="14"/>
      <c r="E10" s="15"/>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6"/>
    </row>
    <row r="11" spans="4:36" x14ac:dyDescent="0.25">
      <c r="D11" s="14"/>
      <c r="E11" s="15"/>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6"/>
    </row>
    <row r="12" spans="4:36" x14ac:dyDescent="0.25">
      <c r="D12" s="14"/>
      <c r="E12" s="15"/>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6"/>
    </row>
    <row r="13" spans="4:36" x14ac:dyDescent="0.25">
      <c r="D13" s="14"/>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6"/>
    </row>
    <row r="14" spans="4:36" x14ac:dyDescent="0.25">
      <c r="D14" s="14"/>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6"/>
    </row>
    <row r="15" spans="4:36" x14ac:dyDescent="0.25">
      <c r="D15" s="14"/>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6"/>
    </row>
    <row r="16" spans="4:36" x14ac:dyDescent="0.25">
      <c r="D16" s="14"/>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6"/>
    </row>
    <row r="17" spans="4:36" x14ac:dyDescent="0.25">
      <c r="D17" s="14"/>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6"/>
    </row>
    <row r="18" spans="4:36" x14ac:dyDescent="0.25">
      <c r="D18" s="14"/>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6"/>
    </row>
    <row r="19" spans="4:36" x14ac:dyDescent="0.25">
      <c r="D19" s="14"/>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6"/>
    </row>
    <row r="20" spans="4:36" x14ac:dyDescent="0.25">
      <c r="D20" s="14"/>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6"/>
    </row>
    <row r="21" spans="4:36" x14ac:dyDescent="0.25">
      <c r="D21" s="14"/>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6"/>
    </row>
    <row r="22" spans="4:36" x14ac:dyDescent="0.25">
      <c r="D22" s="14"/>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6"/>
    </row>
    <row r="23" spans="4:36" x14ac:dyDescent="0.25">
      <c r="D23" s="14"/>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6"/>
    </row>
    <row r="24" spans="4:36" x14ac:dyDescent="0.25">
      <c r="D24" s="14"/>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6"/>
    </row>
    <row r="25" spans="4:36" x14ac:dyDescent="0.25">
      <c r="D25" s="14"/>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6"/>
    </row>
    <row r="26" spans="4:36" x14ac:dyDescent="0.25">
      <c r="D26" s="14"/>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6"/>
    </row>
    <row r="27" spans="4:36" x14ac:dyDescent="0.25">
      <c r="D27" s="14"/>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6"/>
    </row>
    <row r="28" spans="4:36" x14ac:dyDescent="0.25">
      <c r="D28" s="14"/>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6"/>
    </row>
    <row r="29" spans="4:36" x14ac:dyDescent="0.25">
      <c r="D29" s="14"/>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6"/>
    </row>
    <row r="30" spans="4:36" x14ac:dyDescent="0.25">
      <c r="D30" s="14"/>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6"/>
    </row>
    <row r="31" spans="4:36" x14ac:dyDescent="0.25">
      <c r="D31" s="14"/>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6"/>
    </row>
    <row r="32" spans="4:36" x14ac:dyDescent="0.25">
      <c r="D32" s="14"/>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6"/>
    </row>
    <row r="33" spans="4:36" x14ac:dyDescent="0.25">
      <c r="D33" s="14"/>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6"/>
    </row>
    <row r="34" spans="4:36" x14ac:dyDescent="0.25">
      <c r="D34" s="14"/>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6"/>
    </row>
    <row r="35" spans="4:36" x14ac:dyDescent="0.25">
      <c r="D35" s="14"/>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6"/>
    </row>
    <row r="36" spans="4:36" x14ac:dyDescent="0.25">
      <c r="D36" s="14"/>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6"/>
    </row>
    <row r="37" spans="4:36" x14ac:dyDescent="0.25">
      <c r="D37" s="14"/>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6"/>
    </row>
    <row r="38" spans="4:36" x14ac:dyDescent="0.25">
      <c r="D38" s="14"/>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6"/>
    </row>
    <row r="39" spans="4:36" x14ac:dyDescent="0.25">
      <c r="D39" s="14"/>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6"/>
    </row>
    <row r="40" spans="4:36" x14ac:dyDescent="0.25">
      <c r="D40" s="14"/>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6"/>
    </row>
    <row r="41" spans="4:36" x14ac:dyDescent="0.25">
      <c r="D41" s="14"/>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6"/>
    </row>
    <row r="42" spans="4:36" x14ac:dyDescent="0.25">
      <c r="D42" s="17"/>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9"/>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S h o w H i d d e n " > < C u s t o m C o n t e n t > < ! [ C D A T A [ T r u e ] ] > < / C u s t o m C o n t e n t > < / G e m i n i > 
</file>

<file path=customXml/item11.xml>��< ? x m l   v e r s i o n = " 1 . 0 "   e n c o d i n g = " U T F - 1 6 " ? > < G e m i n i   x m l n s = " h t t p : / / g e m i n i / p i v o t c u s t o m i z a t i o n / T a b l e O r d e r " > < C u s t o m C o n t e n t > < ! [ C D A T A [ D r i v e r s _ 2 7 9 b 8 a c 0 - a 0 f 7 - 4 d 5 c - 8 2 2 5 - e 0 3 a 5 5 2 b 1 8 e 9 , F _ C o s t _ 7 e b 2 d f 1 6 - d 0 8 0 - 4 c b 4 - 8 7 a 8 - e 8 5 4 f f c 0 1 3 0 a , F _ F r e i g h t _ 1 9 1 e 3 c 1 0 - 4 5 9 7 - 4 1 8 1 - b e b c - 6 a 3 3 3 2 8 3 0 f a 0 , V e h i c l e s _ 7 f d f b e 3 f - 8 e b 7 - 4 9 3 4 - b f c 7 - f 8 a 8 a 7 f b b 5 d 1 , C u s t o m e r s _ a b 9 2 f d 2 6 - 8 7 4 a - 4 9 6 6 - 8 1 2 d - 3 c 8 b c 3 4 0 3 8 f 6 , C a l e n d a r ] ] > < / C u s t o m C o n t e n t > < / G e m i n i > 
</file>

<file path=customXml/item12.xml>��< ? x m l   v e r s i o n = " 1 . 0 "   e n c o d i n g = " U T F - 1 6 " ? > < G e m i n i   x m l n s = " h t t p : / / g e m i n i / p i v o t c u s t o m i z a t i o n / T a b l e X M L _ C u s t o m e r s _ a b 9 2 f d 2 6 - 8 7 4 a - 4 9 6 6 - 8 1 2 d - 3 c 8 b c 3 4 0 3 8 f 6 " > < C u s t o m C o n t e n t > < ! [ C D A T A [ < T a b l e W i d g e t G r i d S e r i a l i z a t i o n   x m l n s : x s i = " h t t p : / / w w w . w 3 . o r g / 2 0 0 1 / X M L S c h e m a - i n s t a n c e "   x m l n s : x s d = " h t t p : / / w w w . w 3 . o r g / 2 0 0 1 / X M L S c h e m a " > < C o l u m n S u g g e s t e d T y p e   / > < C o l u m n F o r m a t   / > < C o l u m n A c c u r a c y   / > < C o l u m n C u r r e n c y S y m b o l   / > < C o l u m n P o s i t i v e P a t t e r n   / > < C o l u m n N e g a t i v e P a t t e r n   / > < C o l u m n W i d t h s > < i t e m > < k e y > < s t r i n g > C u s t o m e r   I D < / s t r i n g > < / k e y > < v a l u e > < i n t > 1 1 2 < / i n t > < / v a l u e > < / i t e m > < i t e m > < k e y > < s t r i n g > C i t y < / s t r i n g > < / k e y > < v a l u e > < i n t > 6 0 < / i n t > < / v a l u e > < / i t e m > < i t e m > < k e y > < s t r i n g > S t a t e < / s t r i n g > < / k e y > < v a l u e > < i n t > 6 8 < / i n t > < / v a l u e > < / i t e m > < i t e m > < k e y > < s t r i n g > L a t i t u d e < / s t r i n g > < / k e y > < v a l u e > < i n t > 8 6 < / i n t > < / v a l u e > < / i t e m > < i t e m > < k e y > < s t r i n g > L o n g i t u d e < / s t r i n g > < / k e y > < v a l u e > < i n t > 9 8 < / i n t > < / v a l u e > < / i t e m > < / C o l u m n W i d t h s > < C o l u m n D i s p l a y I n d e x > < i t e m > < k e y > < s t r i n g > C u s t o m e r   I D < / s t r i n g > < / k e y > < v a l u e > < i n t > 0 < / i n t > < / v a l u e > < / i t e m > < i t e m > < k e y > < s t r i n g > C i t y < / s t r i n g > < / k e y > < v a l u e > < i n t > 1 < / i n t > < / v a l u e > < / i t e m > < i t e m > < k e y > < s t r i n g > S t a t e < / s t r i n g > < / k e y > < v a l u e > < i n t > 2 < / i n t > < / v a l u e > < / i t e m > < i t e m > < k e y > < s t r i n g > L a t i t u d e < / s t r i n g > < / k e y > < v a l u e > < i n t > 3 < / i n t > < / v a l u e > < / i t e m > < i t e m > < k e y > < s t r i n g > L o n g i t u d e < / 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T a b l e X M L _ C a l e n d a r " > < C u s t o m C o n t e n t > < ! [ C D A T A [ < T a b l e W i d g e t G r i d S e r i a l i z a t i o n   x m l n s : x s i = " h t t p : / / w w w . w 3 . o r g / 2 0 0 1 / X M L S c h e m a - i n s t a n c e "   x m l n s : x s d = " h t t p : / / w w w . w 3 . o r g / 2 0 0 1 / X M L S c h e m a " > < C o l u m n S u g g e s t e d T y p e > < i t e m > < k e y > < s t r i n g > D a t e < / s t r i n g > < / k e y > < v a l u e > < s t r i n g > D a t e < / s t r i n g > < / v a l u e > < / i t e m > < / C o l u m n S u g g e s t e d T y p e > < C o l u m n F o r m a t   / > < C o l u m n A c c u r a c y   / > < C o l u m n C u r r e n c y S y m b o l   / > < C o l u m n P o s i t i v e P a t t e r n   / > < C o l u m n N e g a t i v e P a t t e r n   / > < C o l u m n W i d t h s > < i t e m > < k e y > < s t r i n g > D a t e < / s t r i n g > < / k e y > < v a l u e > < i n t > 6 5 < / 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i t e m > < k e y > < s t r i n g > Q u a r t e r < / s t r i n g > < / k e y > < v a l u e > < i n t > 8 4 < / i n t > < / v a l u e > < / i t e m > < i t e m > < k e y > < s t r i n g > Q u a t e r   Y e a r < / s t r i n g > < / k e y > < v a l u e > < i n t > 1 0 8 < / 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s t r i n g > < / k e y > < v a l u e > < i n t > 7 < / i n t > < / v a l u e > < / i t e m > < i t e m > < k e y > < s t r i n g > Q u a t e r   Y e a r < / s t r i n g > < / k e y > < v a l u e > < i n t > 8 < / 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F _ C o s t _ 7 e b 2 d f 1 6 - d 0 8 0 - 4 c b 4 - 8 7 a 8 - e 8 5 4 f f c 0 1 3 0 a " > < C u s t o m C o n t e n t > < ! [ C D A T A [ < T a b l e W i d g e t G r i d S e r i a l i z a t i o n   x m l n s : x s i = " h t t p : / / w w w . w 3 . o r g / 2 0 0 1 / X M L S c h e m a - i n s t a n c e "   x m l n s : x s d = " h t t p : / / w w w . w 3 . o r g / 2 0 0 1 / X M L S c h e m a " > < C o l u m n S u g g e s t e d T y p e   / > < C o l u m n F o r m a t   / > < C o l u m n A c c u r a c y   / > < C o l u m n C u r r e n c y S y m b o l   / > < C o l u m n P o s i t i v e P a t t e r n   / > < C o l u m n N e g a t i v e P a t t e r n   / > < C o l u m n W i d t h s > < i t e m > < k e y > < s t r i n g > T r u c k   I D < / s t r i n g > < / k e y > < v a l u e > < i n t > 8 4 < / i n t > < / v a l u e > < / i t e m > < i t e m > < k e y > < s t r i n g > D a t e < / s t r i n g > < / k e y > < v a l u e > < i n t > 1 5 4 < / i n t > < / v a l u e > < / i t e m > < i t e m > < k e y > < s t r i n g > D r i v e   I D < / s t r i n g > < / k e y > < v a l u e > < i n t > 8 5 < / i n t > < / v a l u e > < / i t e m > < i t e m > < k e y > < s t r i n g > F i x e d   C o s t s < / s t r i n g > < / k e y > < v a l u e > < i n t > 2 1 8 < / i n t > < / v a l u e > < / i t e m > < i t e m > < k e y > < s t r i n g > F u e l < / s t r i n g > < / k e y > < v a l u e > < i n t > 2 1 7 < / i n t > < / v a l u e > < / i t e m > < i t e m > < k e y > < s t r i n g > K M   T r a v e l e d < / s t r i n g > < / k e y > < v a l u e > < i n t > 1 1 2 < / i n t > < / v a l u e > < / i t e m > < i t e m > < k e y > < s t r i n g > L i t e r s < / s t r i n g > < / k e y > < v a l u e > < i n t > 7 0 < / i n t > < / v a l u e > < / i t e m > < i t e m > < k e y > < s t r i n g > M a i n t e n a n c e < / s t r i n g > < / k e y > < v a l u e > < i n t > 1 1 7 < / i n t > < / v a l u e > < / i t e m > < / C o l u m n W i d t h s > < C o l u m n D i s p l a y I n d e x > < i t e m > < k e y > < s t r i n g > T r u c k   I D < / s t r i n g > < / k e y > < v a l u e > < i n t > 0 < / i n t > < / v a l u e > < / i t e m > < i t e m > < k e y > < s t r i n g > D a t e < / s t r i n g > < / k e y > < v a l u e > < i n t > 1 < / i n t > < / v a l u e > < / i t e m > < i t e m > < k e y > < s t r i n g > D r i v e   I D < / s t r i n g > < / k e y > < v a l u e > < i n t > 2 < / i n t > < / v a l u e > < / i t e m > < i t e m > < k e y > < s t r i n g > F i x e d   C o s t s < / s t r i n g > < / k e y > < v a l u e > < i n t > 3 < / i n t > < / v a l u e > < / i t e m > < i t e m > < k e y > < s t r i n g > F u e l < / s t r i n g > < / k e y > < v a l u e > < i n t > 4 < / i n t > < / v a l u e > < / i t e m > < i t e m > < k e y > < s t r i n g > K M   T r a v e l e d < / s t r i n g > < / k e y > < v a l u e > < i n t > 5 < / i n t > < / v a l u e > < / i t e m > < i t e m > < k e y > < s t r i n g > L i t e r s < / s t r i n g > < / k e y > < v a l u e > < i n t > 6 < / i n t > < / v a l u e > < / i t e m > < i t e m > < k e y > < s t r i n g > M a i n t e n a n c e < / s t r i n g > < / k e y > < v a l u e > < i n t > 7 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 D r i v e r s 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  I D < / K e y > < / a : K e y > < a : V a l u e   i : t y p e = " T a b l e W i d g e t B a s e V i e w S t a t e " / > < / a : K e y V a l u e O f D i a g r a m O b j e c t K e y a n y T y p e z b w N T n L X > < a : K e y V a l u e O f D i a g r a m O b j e c t K e y a n y T y p e z b w N T n L X > < a : K e y > < K e y > C o l u m n s \ D r i v e r 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 C o l u m n s \ Q u a t e r   Y e a r < / K e y > < / a : K e y > < a : V a l u e   i : t y p e = " T a b l e W i d g e t B a s e V i e w S t a t e " / > < / a : K e y V a l u e O f D i a g r a m O b j e c t K e y a n y T y p e z b w N T n L X > < / V i e w S t a t e s > < / D i a g r a m M a n a g e r . S e r i a l i z a b l e D i a g r a m > < D i a g r a m M a n a g e r . S e r i a l i z a b l e D i a g r a m > < A d a p t e r   i : t y p e = " T a b l e W i d g e t V i e w M o d e l S a n d b o x A d a p t e r " > < T a b l e N a m 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 C o l u m n s \ T r u c k   I D < / K e y > < / a : K e y > < a : V a l u e   i : t y p e = " T a b l e W i d g e t B a s e V i e w S t a t e " / > < / a : K e y V a l u e O f D i a g r a m O b j e c t K e y a n y T y p e z b w N T n L X > < a : K e y V a l u e O f D i a g r a m O b j e c t K e y a n y T y p e z b w N T n L X > < a : K e y > < K e y > C o l u m n s \ P l a t e 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 C o l u m n s \ T r u c k   T y p e < / K e y > < / a : K e y > < a : V a l u e   i : t y p e = " T a b l e W i d g e t B a s e V i e w S t a t e " / > < / a : K e y V a l u e O f D i a g r a m O b j e c t K e y a n y T y p e z b w N T n L X > < a : K e y V a l u e O f D i a g r a m O b j e c t K e y a n y T y p e z b w N T n L X > < a : K e y > < K e y > C o l u m n s \ T r a i l e r s   T y p e 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 F _ F r e i g h t 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 F _ F r e i g h t 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 C o l u m n s \ F r e i g h t 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 C o l u m n s \ I n v o i c e   N u m b e r < / K e y > < / a : K e y > < a : V a l u e   i : t y p e = " T a b l e W i d g e t B a s e V i e w S t a t e " / > < / a : K e y V a l u e O f D i a g r a m O b j e c t K e y a n y T y p e z b w N T n L X > < a : K e y V a l u e O f D i a g r a m O b j e c t K e y a n y T y p e z b w N T n L X > < a : K e y > < K e y > C o l u m n s \ G o o d s   V a l u e < / K e y > < / a : K e y > < a : V a l u e   i : t y p e = " T a b l e W i d g e t B a s e V i e w S t a t e " / > < / a : K e y V a l u e O f D i a g r a m O b j e c t K e y a n y T y p e z b w N T n L X > < a : K e y V a l u e O f D i a g r a m O b j e c t K e y a n y T y p e z b w N T n L X > < a : K e y > < K e y > C o l u m n s \ T r u c k   I D < / K e y > < / a : K e y > < a : V a l u e   i : t y p e = " T a b l e W i d g e t B a s e V i e w S t a t e " / > < / a : K e y V a l u e O f D i a g r a m O b j e c t K e y a n y T y p e z b w N T n L X > < a : K e y V a l u e O f D i a g r a m O b j e c t K e y a n y T y p e z b w N T n L X > < a : K e y > < K e y > C o l u m n s \ N e t   R e v e n u e < / K e y > < / a : K e y > < a : V a l u e   i : t y p e = " T a b l e W i d g e t B a s e V i e w S t a t e " / > < / a : K e y V a l u e O f D i a g r a m O b j e c t K e y a n y T y p e z b w N T n L X > < a : K e y V a l u e O f D i a g r a m O b j e c t K e y a n y T y p e z b w N T n L X > < a : K e y > < K e y > C o l u m n s \ W e i g h t   ( C u b i c ) < / K e y > < / a : K e y > < a : V a l u e   i : t y p e = " T a b l e W i d g e t B a s e V i e w S t a t e " / > < / a : K e y V a l u e O f D i a g r a m O b j e c t K e y a n y T y p e z b w N T n L X > < a : K e y V a l u e O f D i a g r a m O b j e c t K e y a n y T y p e z b w N T n L X > < a : K e y > < K e y > C o l u m n s \ W e i g h t   ( K g ) 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 F _ C o s t 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 F _ C o s t 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 C o l u m n s \ T r u c k   I D 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 C o l u m n s \ D r i v e   I D < / K e y > < / a : K e y > < a : V a l u e   i : t y p e = " T a b l e W i d g e t B a s e V i e w S t a t e " / > < / a : K e y V a l u e O f D i a g r a m O b j e c t K e y a n y T y p e z b w N T n L X > < a : K e y V a l u e O f D i a g r a m O b j e c t K e y a n y T y p e z b w N T n L X > < a : K e y > < K e y > C o l u m n s \ F i x e d   C o s t s < / K e y > < / a : K e y > < a : V a l u e   i : t y p e = " T a b l e W i d g e t B a s e V i e w S t a t e " / > < / a : K e y V a l u e O f D i a g r a m O b j e c t K e y a n y T y p e z b w N T n L X > < a : K e y V a l u e O f D i a g r a m O b j e c t K e y a n y T y p e z b w N T n L X > < a : K e y > < K e y > C o l u m n s \ F u e l < / K e y > < / a : K e y > < a : V a l u e   i : t y p e = " T a b l e W i d g e t B a s e V i e w S t a t e " / > < / a : K e y V a l u e O f D i a g r a m O b j e c t K e y a n y T y p e z b w N T n L X > < a : K e y V a l u e O f D i a g r a m O b j e c t K e y a n y T y p e z b w N T n L X > < a : K e y > < K e y > C o l u m n s \ K M   T r a v e l e d < / K e y > < / a : K e y > < a : V a l u e   i : t y p e = " T a b l e W i d g e t B a s e V i e w S t a t e " / > < / a : K e y V a l u e O f D i a g r a m O b j e c t K e y a n y T y p e z b w N T n L X > < a : K e y V a l u e O f D i a g r a m O b j e c t K e y a n y T y p e z b w N T n L X > < a : K e y > < K e y > C o l u m n s \ L i t e r s < / K e y > < / a : K e y > < a : V a l u e   i : t y p e = " T a b l e W i d g e t B a s e V i e w S t a t e " / > < / a : K e y V a l u e O f D i a g r a m O b j e c t K e y a n y T y p e z b w N T n L X > < a : K e y V a l u e O f D i a g r a m O b j e c t K e y a n y T y p e z b w N T n L X > < a : K e y > < K e y > C o l u m n s \ M a i n t e n a n c e 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 D r i v e r s _ 2 7 9 b 8 a c 0 - a 0 f 7 - 4 d 5 c - 8 2 2 5 - e 0 3 a 5 5 2 b 1 8 e 9 < / K e y > < V a l u e   x m l n s : a = " h t t p : / / s c h e m a s . d a t a c o n t r a c t . o r g / 2 0 0 4 / 0 7 / M i c r o s o f t . A n a l y s i s S e r v i c e s . C o m m o n " > < a : H a s F o c u s > t r u e < / a : H a s F o c u s > < a : S i z e A t D p i 9 6 > 1 3 3 < / a : S i z e A t D p i 9 6 > < a : V i s i b l e > t r u e < / a : V i s i b l e > < / V a l u e > < / K e y V a l u e O f s t r i n g S a n d b o x E d i t o r . M e a s u r e G r i d S t a t e S c d E 3 5 R y > < K e y V a l u e O f s t r i n g S a n d b o x E d i t o r . M e a s u r e G r i d S t a t e S c d E 3 5 R y > < K e y > F _ C o s t _ 7 e b 2 d f 1 6 - d 0 8 0 - 4 c b 4 - 8 7 a 8 - e 8 5 4 f f c 0 1 3 0 a < / K e y > < V a l u e   x m l n s : a = " h t t p : / / s c h e m a s . d a t a c o n t r a c t . o r g / 2 0 0 4 / 0 7 / M i c r o s o f t . A n a l y s i s S e r v i c e s . C o m m o n " > < a : H a s F o c u s > t r u e < / a : H a s F o c u s > < a : S i z e A t D p i 9 6 > 3 5 2 < / a : S i z e A t D p i 9 6 > < a : V i s i b l e > t r u e < / a : V i s i b l e > < / V a l u e > < / K e y V a l u e O f s t r i n g S a n d b o x E d i t o r . M e a s u r e G r i d S t a t e S c d E 3 5 R y > < K e y V a l u e O f s t r i n g S a n d b o x E d i t o r . M e a s u r e G r i d S t a t e S c d E 3 5 R y > < K e y > F _ F r e i g h t _ 1 9 1 e 3 c 1 0 - 4 5 9 7 - 4 1 8 1 - b e b c - 6 a 3 3 3 2 8 3 0 f a 0 < / K e y > < V a l u e   x m l n s : a = " h t t p : / / s c h e m a s . d a t a c o n t r a c t . o r g / 2 0 0 4 / 0 7 / M i c r o s o f t . A n a l y s i s S e r v i c e s . C o m m o n " > < a : H a s F o c u s > t r u e < / a : H a s F o c u s > < a : S i z e A t D p i 9 6 > 1 1 3 < / a : S i z e A t D p i 9 6 > < a : V i s i b l e > t r u e < / a : V i s i b l e > < / V a l u e > < / K e y V a l u e O f s t r i n g S a n d b o x E d i t o r . M e a s u r e G r i d S t a t e S c d E 3 5 R y > < K e y V a l u e O f s t r i n g S a n d b o x E d i t o r . M e a s u r e G r i d S t a t e S c d E 3 5 R y > < K e y > V e h i c l e s _ 7 f d f b e 3 f - 8 e b 7 - 4 9 3 4 - b f c 7 - f 8 a 8 a 7 f b b 5 d 1 < / K e y > < V a l u e   x m l n s : a = " h t t p : / / s c h e m a s . d a t a c o n t r a c t . o r g / 2 0 0 4 / 0 7 / M i c r o s o f t . A n a l y s i s S e r v i c e s . C o m m o n " > < a : H a s F o c u s > t r u e < / a : H a s F o c u s > < a : S i z e A t D p i 9 6 > 1 1 3 < / a : S i z e A t D p i 9 6 > < a : V i s i b l e > t r u e < / a : V i s i b l e > < / V a l u e > < / K e y V a l u e O f s t r i n g S a n d b o x E d i t o r . M e a s u r e G r i d S t a t e S c d E 3 5 R y > < K e y V a l u e O f s t r i n g S a n d b o x E d i t o r . M e a s u r e G r i d S t a t e S c d E 3 5 R y > < K e y > C u s t o m e r s _ a b 9 2 f d 2 6 - 8 7 4 a - 4 9 6 6 - 8 1 2 d - 3 c 8 b c 3 4 0 3 8 f 6 < / 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  I D < / K e y > < / D i a g r a m O b j e c t K e y > < D i a g r a m O b j e c t K e y > < K e y > C o l u m n s \ C i t y < / K e y > < / D i a g r a m O b j e c t K e y > < D i a g r a m O b j e c t K e y > < K e y > C o l u m n s \ S t a t e < / K e y > < / D i a g r a m O b j e c t K e y > < D i a g r a m O b j e c t K e y > < K e y > C o l u m n s \ L a t i t u d e < / K e y > < / D i a g r a m O b j e c t K e y > < D i a g r a m O b j e c t K e y > < K e y > C o l u m n s \ L o n g i t u d e 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  I D < / 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 C o l u m n s \ L a t i t u d e < / K e y > < / a : K e y > < a : V a l u e   i : t y p e = " M e a s u r e G r i d N o d e V i e w S t a t e " > < C o l u m n > 3 < / C o l u m n > < L a y e d O u t > t r u e < / L a y e d O u t > < / a : V a l u e > < / a : K e y V a l u e O f D i a g r a m O b j e c t K e y a n y T y p e z b w N T n L X > < a : K e y V a l u e O f D i a g r a m O b j e c t K e y a n y T y p e z b w N T n L X > < a : K e y > < K e y > C o l u m n s \ L o n g i t u d e < / K e y > < / a : K e y > < a : V a l u e   i : t y p e = " M e a s u r e G r i d N o d e V i e w S t a t e " > < C o l u m n > 4 < / C o l u m n > < L a y e d O u t > t r u e < / L a y e d O u t > < / a : V a l u e > < / a : K e y V a l u e O f D i a g r a m O b j e c t K e y a n y T y p e z b w N T n L X > < / V i e w S t a t e s > < / D i a g r a m M a n a g e r . S e r i a l i z a b l e D i a g r a m > < D i a g r a m M a n a g e r . S e r i a l i z a b l e D i a g r a m > < A d a p t e r   i : t y p e = " M e a s u r e D i a g r a m S a n d b o x A d a p t e r " > < T a b l e N a m e > F _ F r e i g h t 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 F _ F r e i g h t 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 N e t   R e v e n u e < / K e y > < / D i a g r a m O b j e c t K e y > < D i a g r a m O b j e c t K e y > < K e y > M e a s u r e s \ S u m   o f   N e t   R e v e n u e \ T a g I n f o \ F o r m u l a < / K e y > < / D i a g r a m O b j e c t K e y > < D i a g r a m O b j e c t K e y > < K e y > M e a s u r e s \ S u m   o f   N e t   R e v e n u e \ T a g I n f o \ V a l u e < / K e y > < / D i a g r a m O b j e c t K e y > < D i a g r a m O b j e c t K e y > < K e y > C o l u m n s \ D a t e < / K e y > < / D i a g r a m O b j e c t K e y > < D i a g r a m O b j e c t K e y > < K e y > C o l u m n s \ F r e i g h t   I D < / K e y > < / D i a g r a m O b j e c t K e y > < D i a g r a m O b j e c t K e y > < K e y > C o l u m n s \ C i t y < / K e y > < / D i a g r a m O b j e c t K e y > < D i a g r a m O b j e c t K e y > < K e y > C o l u m n s \ C u s t o m e r   I D < / K e y > < / D i a g r a m O b j e c t K e y > < D i a g r a m O b j e c t K e y > < K e y > C o l u m n s \ I n v o i c e   N u m b e r < / K e y > < / D i a g r a m O b j e c t K e y > < D i a g r a m O b j e c t K e y > < K e y > C o l u m n s \ G o o d s   V a l u e < / K e y > < / D i a g r a m O b j e c t K e y > < D i a g r a m O b j e c t K e y > < K e y > C o l u m n s \ T r u c k   I D < / K e y > < / D i a g r a m O b j e c t K e y > < D i a g r a m O b j e c t K e y > < K e y > C o l u m n s \ N e t   R e v e n u e < / K e y > < / D i a g r a m O b j e c t K e y > < D i a g r a m O b j e c t K e y > < K e y > C o l u m n s \ W e i g h t   ( C u b i c ) < / K e y > < / D i a g r a m O b j e c t K e y > < D i a g r a m O b j e c t K e y > < K e y > C o l u m n s \ W e i g h t   ( K g ) < / K e y > < / D i a g r a m O b j e c t K e y > < D i a g r a m O b j e c t K e y > < K e y > L i n k s \ & l t ; C o l u m n s \ S u m   o f   N e t   R e v e n u e & g t ; - & l t ; M e a s u r e s \ N e t   R e v e n u e & g t ; < / K e y > < / D i a g r a m O b j e c t K e y > < D i a g r a m O b j e c t K e y > < K e y > L i n k s \ & l t ; C o l u m n s \ S u m   o f   N e t   R e v e n u e & g t ; - & l t ; M e a s u r e s \ N e t   R e v e n u e & g t ; \ C O L U M N < / K e y > < / D i a g r a m O b j e c t K e y > < D i a g r a m O b j e c t K e y > < K e y > L i n k s \ & l t ; C o l u m n s \ S u m   o f   N e t   R e v e n u e & g t ; - & l t ; M e a s u r e s \ N e t   R e v e n u e & g t ; \ M E A S U R E 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 N e t   R e v e n u e < / K e y > < / a : K e y > < a : V a l u e   i : t y p e = " M e a s u r e G r i d N o d e V i e w S t a t e " > < C o l u m n > 7 < / C o l u m n > < L a y e d O u t > t r u e < / L a y e d O u t > < W a s U I I n v i s i b l e > t r u e < / W a s U I I n v i s i b l e > < / a : V a l u e > < / a : K e y V a l u e O f D i a g r a m O b j e c t K e y a n y T y p e z b w N T n L X > < a : K e y V a l u e O f D i a g r a m O b j e c t K e y a n y T y p e z b w N T n L X > < a : K e y > < K e y > M e a s u r e s \ S u m   o f   N e t   R e v e n u e \ T a g I n f o \ F o r m u l a < / K e y > < / a : K e y > < a : V a l u e   i : t y p e = " M e a s u r e G r i d V i e w S t a t e I D i a g r a m T a g A d d i t i o n a l I n f o " / > < / a : K e y V a l u e O f D i a g r a m O b j e c t K e y a n y T y p e z b w N T n L X > < a : K e y V a l u e O f D i a g r a m O b j e c t K e y a n y T y p e z b w N T n L X > < a : K e y > < K e y > M e a s u r e s \ S u m   o f   N e t   R e v e n u e \ T a g I n f o \ V a l u e 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 C o l u m n s \ F r e i g h t   I D < / 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 C o l u m n s \ C u s t o m e r   I D < / K e y > < / a : K e y > < a : V a l u e   i : t y p e = " M e a s u r e G r i d N o d e V i e w S t a t e " > < C o l u m n > 3 < / C o l u m n > < L a y e d O u t > t r u e < / L a y e d O u t > < / a : V a l u e > < / a : K e y V a l u e O f D i a g r a m O b j e c t K e y a n y T y p e z b w N T n L X > < a : K e y V a l u e O f D i a g r a m O b j e c t K e y a n y T y p e z b w N T n L X > < a : K e y > < K e y > C o l u m n s \ I n v o i c e   N u m b e r < / K e y > < / a : K e y > < a : V a l u e   i : t y p e = " M e a s u r e G r i d N o d e V i e w S t a t e " > < C o l u m n > 4 < / C o l u m n > < L a y e d O u t > t r u e < / L a y e d O u t > < / a : V a l u e > < / a : K e y V a l u e O f D i a g r a m O b j e c t K e y a n y T y p e z b w N T n L X > < a : K e y V a l u e O f D i a g r a m O b j e c t K e y a n y T y p e z b w N T n L X > < a : K e y > < K e y > C o l u m n s \ G o o d s   V a l u e < / K e y > < / a : K e y > < a : V a l u e   i : t y p e = " M e a s u r e G r i d N o d e V i e w S t a t e " > < C o l u m n > 5 < / C o l u m n > < L a y e d O u t > t r u e < / L a y e d O u t > < / a : V a l u e > < / a : K e y V a l u e O f D i a g r a m O b j e c t K e y a n y T y p e z b w N T n L X > < a : K e y V a l u e O f D i a g r a m O b j e c t K e y a n y T y p e z b w N T n L X > < a : K e y > < K e y > C o l u m n s \ T r u c k   I D < / K e y > < / a : K e y > < a : V a l u e   i : t y p e = " M e a s u r e G r i d N o d e V i e w S t a t e " > < C o l u m n > 6 < / C o l u m n > < L a y e d O u t > t r u e < / L a y e d O u t > < / a : V a l u e > < / a : K e y V a l u e O f D i a g r a m O b j e c t K e y a n y T y p e z b w N T n L X > < a : K e y V a l u e O f D i a g r a m O b j e c t K e y a n y T y p e z b w N T n L X > < a : K e y > < K e y > C o l u m n s \ N e t   R e v e n u e < / K e y > < / a : K e y > < a : V a l u e   i : t y p e = " M e a s u r e G r i d N o d e V i e w S t a t e " > < C o l u m n > 7 < / C o l u m n > < L a y e d O u t > t r u e < / L a y e d O u t > < / a : V a l u e > < / a : K e y V a l u e O f D i a g r a m O b j e c t K e y a n y T y p e z b w N T n L X > < a : K e y V a l u e O f D i a g r a m O b j e c t K e y a n y T y p e z b w N T n L X > < a : K e y > < K e y > C o l u m n s \ W e i g h t   ( C u b i c ) < / K e y > < / a : K e y > < a : V a l u e   i : t y p e = " M e a s u r e G r i d N o d e V i e w S t a t e " > < C o l u m n > 8 < / C o l u m n > < L a y e d O u t > t r u e < / L a y e d O u t > < / a : V a l u e > < / a : K e y V a l u e O f D i a g r a m O b j e c t K e y a n y T y p e z b w N T n L X > < a : K e y V a l u e O f D i a g r a m O b j e c t K e y a n y T y p e z b w N T n L X > < a : K e y > < K e y > C o l u m n s \ W e i g h t   ( K g ) < / K e y > < / a : K e y > < a : V a l u e   i : t y p e = " M e a s u r e G r i d N o d e V i e w S t a t e " > < C o l u m n > 9 < / C o l u m n > < L a y e d O u t > t r u e < / L a y e d O u t > < / a : V a l u e > < / a : K e y V a l u e O f D i a g r a m O b j e c t K e y a n y T y p e z b w N T n L X > < a : K e y V a l u e O f D i a g r a m O b j e c t K e y a n y T y p e z b w N T n L X > < a : K e y > < K e y > L i n k s \ & l t ; C o l u m n s \ S u m   o f   N e t   R e v e n u e & g t ; - & l t ; M e a s u r e s \ N e t   R e v e n u e & g t ; < / K e y > < / a : K e y > < a : V a l u e   i : t y p e = " M e a s u r e G r i d V i e w S t a t e I D i a g r a m L i n k " / > < / a : K e y V a l u e O f D i a g r a m O b j e c t K e y a n y T y p e z b w N T n L X > < a : K e y V a l u e O f D i a g r a m O b j e c t K e y a n y T y p e z b w N T n L X > < a : K e y > < K e y > L i n k s \ & l t ; C o l u m n s \ S u m   o f   N e t   R e v e n u e & g t ; - & l t ; M e a s u r e s \ N e t   R e v e n u e & g t ; \ C O L U M N < / K e y > < / a : K e y > < a : V a l u e   i : t y p e = " M e a s u r e G r i d V i e w S t a t e I D i a g r a m L i n k E n d p o i n t " / > < / a : K e y V a l u e O f D i a g r a m O b j e c t K e y a n y T y p e z b w N T n L X > < a : K e y V a l u e O f D i a g r a m O b j e c t K e y a n y T y p e z b w N T n L X > < a : K e y > < K e y > L i n k s \ & l t ; C o l u m n s \ S u m   o f   N e t   R e v e n u e & g t ; - & l t ; M e a s u r e s \ N e t   R e v e n u e & g t ; \ M E A S U R E < / K e y > < / a : K e y > < a : V a l u e   i : t y p e = " M e a s u r e G r i d V i e w S t a t e I D i a g r a m L i n k E n d p o i n t " / > < / a : K e y V a l u e O f D i a g r a m O b j e c t K e y a n y T y p e z b w N T n L X > < / V i e w S t a t e s > < / D i a g r a m M a n a g e r . S e r i a l i z a b l e D i a g r a m > < D i a g r a m M a n a g e r . S e r i a l i z a b l e D i a g r a m > < A d a p t e r   i : t y p e = " M e a s u r e D i a g r a m S a n d b o x A d a p t e r " > < T a b l e N a m 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 C o l u m n s \ T r u c k   I D < / K e y > < / D i a g r a m O b j e c t K e y > < D i a g r a m O b j e c t K e y > < K e y > C o l u m n s \ P l a t e < / K e y > < / D i a g r a m O b j e c t K e y > < D i a g r a m O b j e c t K e y > < K e y > C o l u m n s \ B r a n d < / K e y > < / D i a g r a m O b j e c t K e y > < D i a g r a m O b j e c t K e y > < K e y > C o l u m n s \ T r u c k   T y p e < / K e y > < / D i a g r a m O b j e c t K e y > < D i a g r a m O b j e c t K e y > < K e y > C o l u m n s \ T r a i l e r s   T y p e 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 C o l u m n s \ T r u c k   I D < / K e y > < / a : K e y > < a : V a l u e   i : t y p e = " M e a s u r e G r i d N o d e V i e w S t a t e " > < L a y e d O u t > t r u e < / L a y e d O u t > < / a : V a l u e > < / a : K e y V a l u e O f D i a g r a m O b j e c t K e y a n y T y p e z b w N T n L X > < a : K e y V a l u e O f D i a g r a m O b j e c t K e y a n y T y p e z b w N T n L X > < a : K e y > < K e y > C o l u m n s \ P l a t e < / K e y > < / a : K e y > < a : V a l u e   i : t y p e = " M e a s u r e G r i d N o d e V i e w S t a t e " > < C o l u m n > 1 < / C o l u m n > < L a y e d O u t > t r u e < / L a y e d O u t > < / a : V a l u e > < / a : K e y V a l u e O f D i a g r a m O b j e c t K e y a n y T y p e z b w N T n L X > < a : K e y V a l u e O f D i a g r a m O b j e c t K e y a n y T y p e z b w N T n L X > < a : K e y > < K e y > C o l u m n s \ B r a n d < / K e y > < / a : K e y > < a : V a l u e   i : t y p e = " M e a s u r e G r i d N o d e V i e w S t a t e " > < C o l u m n > 2 < / C o l u m n > < L a y e d O u t > t r u e < / L a y e d O u t > < / a : V a l u e > < / a : K e y V a l u e O f D i a g r a m O b j e c t K e y a n y T y p e z b w N T n L X > < a : K e y V a l u e O f D i a g r a m O b j e c t K e y a n y T y p e z b w N T n L X > < a : K e y > < K e y > C o l u m n s \ T r u c k   T y p e < / K e y > < / a : K e y > < a : V a l u e   i : t y p e = " M e a s u r e G r i d N o d e V i e w S t a t e " > < C o l u m n > 3 < / C o l u m n > < L a y e d O u t > t r u e < / L a y e d O u t > < / a : V a l u e > < / a : K e y V a l u e O f D i a g r a m O b j e c t K e y a n y T y p e z b w N T n L X > < a : K e y V a l u e O f D i a g r a m O b j e c t K e y a n y T y p e z b w N T n L X > < a : K e y > < K e y > C o l u m n s \ T r a i l e r s   T y p e < / K e y > < / a : K e y > < a : V a l u e   i : t y p e = " M e a s u r e G r i d N o d e V i e w S t a t e " > < C o l u m n > 4 < / C o l u m n > < L a y e d O u t > t r u e < / L a y e d O u t > < / a : V a l u e > < / a : K e y V a l u e O f D i a g r a m O b j e c t K e y a n y T y p e z b w N T n L X > < a : K e y V a l u e O f D i a g r a m O b j e c t K e y a n y T y p e z b w N T n L X > < a : K e y > < K e y > C o l u m n s \ Y e a r < / K e y > < / a : K e y > < a : V a l u e   i : t y p e = " M e a s u r e G r i d N o d e V i e w S t a t e " > < C o l u m n > 5 < / 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 C o l u m n s \ Q u a r t e r < / K e y > < / D i a g r a m O b j e c t K e y > < D i a g r a m O b j e c t K e y > < K e y > C o l u m n s \ Q u a t e r   Y e a r 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a : K e y V a l u e O f D i a g r a m O b j e c t K e y a n y T y p e z b w N T n L X > < a : K e y > < K e y > C o l u m n s \ Q u a t e r   Y e a r < / K e y > < / a : K e y > < a : V a l u e   i : t y p e = " M e a s u r e G r i d N o d e V i e w S t a t e " > < C o l u m n > 8 < / C o l u m n > < L a y e d O u t > t r u e < / L a y e d O u t > < / a : V a l u e > < / a : K e y V a l u e O f D i a g r a m O b j e c t K e y a n y T y p e z b w N T n L X > < / V i e w S t a t e s > < / D i a g r a m M a n a g e r . S e r i a l i z a b l e D i a g r a m > < D i a g r a m M a n a g e r . S e r i a l i z a b l e D i a g r a m > < A d a p t e r   i : t y p e = " M e a s u r e D i a g r a m S a n d b o x A d a p t e r " > < T a b l e N a m e > D r i v e r s 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  I D < / K e y > < / D i a g r a m O b j e c t K e y > < D i a g r a m O b j e c t K e y > < K e y > C o l u m n s \ D r i v e r 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  I D < / K e y > < / a : K e y > < a : V a l u e   i : t y p e = " M e a s u r e G r i d N o d e V i e w S t a t e " > < L a y e d O u t > t r u e < / L a y e d O u t > < / a : V a l u e > < / a : K e y V a l u e O f D i a g r a m O b j e c t K e y a n y T y p e z b w N T n L X > < a : K e y V a l u e O f D i a g r a m O b j e c t K e y a n y T y p e z b w N T n L X > < a : K e y > < K e y > C o l u m n s \ D r i v e r < / K e y > < / a : K e y > < a : V a l u e   i : t y p e = " M e a s u r e G r i d N o d e V i e w S t a t e " > < C o l u m n > 1 < / C o l u m n > < L a y e d O u t > t r u e < / L a y e d O u t > < / a : V a l u e > < / a : K e y V a l u e O f D i a g r a m O b j e c t K e y a n y T y p e z b w N T n L X > < / V i e w S t a t e s > < / D i a g r a m M a n a g e r . S e r i a l i z a b l e D i a g r a m > < D i a g r a m M a n a g e r . S e r i a l i z a b l e D i a g r a m > < A d a p t e r   i : t y p e = " M e a s u r e D i a g r a m S a n d b o x A d a p t e r " > < T a b l e N a m e > F _ C o s t 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 F _ C o s t 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 M e a s u r e s \ N e t   P r o f i t < / K e y > < / D i a g r a m O b j e c t K e y > < D i a g r a m O b j e c t K e y > < K e y > M e a s u r e s \ N e t   P r o f i t \ T a g I n f o \ F o r m u l a < / K e y > < / D i a g r a m O b j e c t K e y > < D i a g r a m O b j e c t K e y > < K e y > M e a s u r e s \ N e t   P r o f i t \ T a g I n f o \ V a l u e < / K e y > < / D i a g r a m O b j e c t K e y > < D i a g r a m O b j e c t K e y > < K e y > M e a s u r e s \ Q T Y < / K e y > < / D i a g r a m O b j e c t K e y > < D i a g r a m O b j e c t K e y > < K e y > M e a s u r e s \ Q T Y \ T a g I n f o \ F o r m u l a < / K e y > < / D i a g r a m O b j e c t K e y > < D i a g r a m O b j e c t K e y > < K e y > M e a s u r e s \ Q T Y \ T a g I n f o \ V a l u e < / K e y > < / D i a g r a m O b j e c t K e y > < D i a g r a m O b j e c t K e y > < K e y > M e a s u r e s \ G o o d   V a l u e < / K e y > < / D i a g r a m O b j e c t K e y > < D i a g r a m O b j e c t K e y > < K e y > M e a s u r e s \ G o o d   V a l u e \ T a g I n f o \ F o r m u l a < / K e y > < / D i a g r a m O b j e c t K e y > < D i a g r a m O b j e c t K e y > < K e y > M e a s u r e s \ G o o d   V a l u e \ T a g I n f o \ V a l u e < / K e y > < / D i a g r a m O b j e c t K e y > < D i a g r a m O b j e c t K e y > < K e y > M e a s u r e s \ C o s t < / K e y > < / D i a g r a m O b j e c t K e y > < D i a g r a m O b j e c t K e y > < K e y > M e a s u r e s \ C o s t \ T a g I n f o \ F o r m u l a < / K e y > < / D i a g r a m O b j e c t K e y > < D i a g r a m O b j e c t K e y > < K e y > M e a s u r e s \ C o s t \ T a g I n f o \ V a l u e < / K e y > < / D i a g r a m O b j e c t K e y > < D i a g r a m O b j e c t K e y > < K e y > M e a s u r e s \ G M < / K e y > < / D i a g r a m O b j e c t K e y > < D i a g r a m O b j e c t K e y > < K e y > M e a s u r e s \ G M \ T a g I n f o \ F o r m u l a < / K e y > < / D i a g r a m O b j e c t K e y > < D i a g r a m O b j e c t K e y > < K e y > M e a s u r e s \ G M \ T a g I n f o \ V a l u e < / K e y > < / D i a g r a m O b j e c t K e y > < D i a g r a m O b j e c t K e y > < K e y > M e a s u r e s \ G M % < / K e y > < / D i a g r a m O b j e c t K e y > < D i a g r a m O b j e c t K e y > < K e y > M e a s u r e s \ G M % \ T a g I n f o \ F o r m u l a < / K e y > < / D i a g r a m O b j e c t K e y > < D i a g r a m O b j e c t K e y > < K e y > M e a s u r e s \ G M % \ T a g I n f o \ V a l u e < / K e y > < / D i a g r a m O b j e c t K e y > < D i a g r a m O b j e c t K e y > < K e y > M e a s u r e s \ W e i g h t   P e r   T o n < / K e y > < / D i a g r a m O b j e c t K e y > < D i a g r a m O b j e c t K e y > < K e y > M e a s u r e s \ W e i g h t   P e r   T o n \ T a g I n f o \ F o r m u l a < / K e y > < / D i a g r a m O b j e c t K e y > < D i a g r a m O b j e c t K e y > < K e y > M e a s u r e s \ W e i g h t   P e r   T o n \ T a g I n f o \ V a l u e < / K e y > < / D i a g r a m O b j e c t K e y > < D i a g r a m O b j e c t K e y > < K e y > M e a s u r e s \ N o .   O f   T r u c k s < / K e y > < / D i a g r a m O b j e c t K e y > < D i a g r a m O b j e c t K e y > < K e y > M e a s u r e s \ N o .   O f   T r u c k s \ T a g I n f o \ F o r m u l a < / K e y > < / D i a g r a m O b j e c t K e y > < D i a g r a m O b j e c t K e y > < K e y > M e a s u r e s \ N o .   O f   T r u c k s \ T a g I n f o \ V a l u e < / K e y > < / D i a g r a m O b j e c t K e y > < D i a g r a m O b j e c t K e y > < K e y > M e a s u r e s \ C o s t   P e r   T o n < / K e y > < / D i a g r a m O b j e c t K e y > < D i a g r a m O b j e c t K e y > < K e y > M e a s u r e s \ C o s t   P e r   T o n \ T a g I n f o \ F o r m u l a < / K e y > < / D i a g r a m O b j e c t K e y > < D i a g r a m O b j e c t K e y > < K e y > M e a s u r e s \ C o s t   P e r   T o n \ T a g I n f o \ V a l u e < / K e y > < / D i a g r a m O b j e c t K e y > < D i a g r a m O b j e c t K e y > < K e y > M e a s u r e s \ K M S < / K e y > < / D i a g r a m O b j e c t K e y > < D i a g r a m O b j e c t K e y > < K e y > M e a s u r e s \ K M S \ T a g I n f o \ F o r m u l a < / K e y > < / D i a g r a m O b j e c t K e y > < D i a g r a m O b j e c t K e y > < K e y > M e a s u r e s \ K M S \ T a g I n f o \ V a l u e < / K e y > < / D i a g r a m O b j e c t K e y > < D i a g r a m O b j e c t K e y > < K e y > M e a s u r e s \ C o s t   P e r   K M < / K e y > < / D i a g r a m O b j e c t K e y > < D i a g r a m O b j e c t K e y > < K e y > M e a s u r e s \ C o s t   P e r   K M \ T a g I n f o \ F o r m u l a < / K e y > < / D i a g r a m O b j e c t K e y > < D i a g r a m O b j e c t K e y > < K e y > M e a s u r e s \ C o s t   P e r   K M \ T a g I n f o \ V a l u e < / K e y > < / D i a g r a m O b j e c t K e y > < D i a g r a m O b j e c t K e y > < K e y > M e a s u r e s \ L Y - P r o f i t < / K e y > < / D i a g r a m O b j e c t K e y > < D i a g r a m O b j e c t K e y > < K e y > M e a s u r e s \ L Y - P r o f i t \ T a g I n f o \ F o r m u l a < / K e y > < / D i a g r a m O b j e c t K e y > < D i a g r a m O b j e c t K e y > < K e y > M e a s u r e s \ L Y - P r o f i t \ T a g I n f o \ V a l u e < / K e y > < / D i a g r a m O b j e c t K e y > < D i a g r a m O b j e c t K e y > < K e y > M e a s u r e s \ V A R   Y T D   P r o f i t < / K e y > < / D i a g r a m O b j e c t K e y > < D i a g r a m O b j e c t K e y > < K e y > M e a s u r e s \ V A R   Y T D   P r o f i t \ T a g I n f o \ F o r m u l a < / K e y > < / D i a g r a m O b j e c t K e y > < D i a g r a m O b j e c t K e y > < K e y > M e a s u r e s \ V A R   Y T D   P r o f i t \ T a g I n f o \ V a l u e < / K e y > < / D i a g r a m O b j e c t K e y > < D i a g r a m O b j e c t K e y > < K e y > M e a s u r e s \ V A R   Y T D   P r o f i t   % < / K e y > < / D i a g r a m O b j e c t K e y > < D i a g r a m O b j e c t K e y > < K e y > M e a s u r e s \ V A R   Y T D   P r o f i t   % \ T a g I n f o \ F o r m u l a < / K e y > < / D i a g r a m O b j e c t K e y > < D i a g r a m O b j e c t K e y > < K e y > M e a s u r e s \ V A R   Y T D   P r o f i t   % \ T a g I n f o \ V a l u e < / K e y > < / D i a g r a m O b j e c t K e y > < D i a g r a m O b j e c t K e y > < K e y > C o l u m n s \ T r u c k   I D < / K e y > < / D i a g r a m O b j e c t K e y > < D i a g r a m O b j e c t K e y > < K e y > C o l u m n s \ D a t e < / K e y > < / D i a g r a m O b j e c t K e y > < D i a g r a m O b j e c t K e y > < K e y > C o l u m n s \ D r i v e   I D < / K e y > < / D i a g r a m O b j e c t K e y > < D i a g r a m O b j e c t K e y > < K e y > C o l u m n s \ F i x e d   C o s t s < / K e y > < / D i a g r a m O b j e c t K e y > < D i a g r a m O b j e c t K e y > < K e y > C o l u m n s \ F u e l < / K e y > < / D i a g r a m O b j e c t K e y > < D i a g r a m O b j e c t K e y > < K e y > C o l u m n s \ K M   T r a v e l e d < / K e y > < / D i a g r a m O b j e c t K e y > < D i a g r a m O b j e c t K e y > < K e y > C o l u m n s \ L i t e r s < / K e y > < / D i a g r a m O b j e c t K e y > < D i a g r a m O b j e c t K e y > < K e y > C o l u m n s \ M a i n t e n a n c e 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C o l u m n > 4 < / C o l u m n > < L a y e d O u t > t r u e < / L a y e d O u t > < R o w > 1 0 < / R o w > < / M e a s u r e G r i d T e x t > < M e a s u r e G r i d T e x t > < C o l u m n > 4 < / C o l u m n > < L a y e d O u t > t r u e < / L a y e d O u t > < R o w > 1 1 < / R o w > < / M e a s u r e G r i d T e x t > < M e a s u r e G r i d T e x t > < C o l u m n > 4 < / C o l u m n > < L a y e d O u t > t r u e < / L a y e d O u t > < R o w > 1 2 < / R o w > < / M e a s u r e G r i d T e x t > < M e a s u r e G r i d T e x t > < C o l u m n > 4 < / C o l u m n > < L a y e d O u t > t r u e < / L a y e d O u t > < R o w > 4 < / R o w > < / M e a s u r e G r i d T e x t > < M e a s u r e G r i d T e x t > < C o l u m n > 4 < / C o l u m n > < L a y e d O u t > t r u e < / L a y e d O u t > < R o w > 5 < / R o w > < / M e a s u r e G r i d T e x t > < M e a s u r e G r i d T e x t > < C o l u m n > 4 < / C o l u m n > < L a y e d O u t > t r u e < / L a y e d O u t > < R o w > 6 < / R o w > < / M e a s u r e G r i d T e x t > < M e a s u r e G r i d T e x t > < C o l u m n > 4 < / C o l u m n > < L a y e d O u t > t r u e < / L a y e d O u t > < R o w > 7 < / R o w > < / M e a s u r e G r i d T e x t > < M e a s u r e G r i d T e x t > < C o l u m n > 4 < / C o l u m n > < L a y e d O u t > t r u e < / L a y e d O u t > < R o w > 8 < / R o w > < / M e a s u r e G r i d T e x t > < M e a s u r e G r i d T e x t > < C o l u m n > 4 < / C o l u m n > < L a y e d O u t > t r u e < / L a y e d O u t > < R o w > 9 < / 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 M e a s u r e s \ N e t   P r o f i t < / K e y > < / a : K e y > < a : V a l u e   i : t y p e = " M e a s u r e G r i d N o d e V i e w S t a t e " > < C o l u m n > 3 < / C o l u m n > < L a y e d O u t > t r u e < / L a y e d O u t > < R o w > 1 < / R o w > < / a : V a l u e > < / a : K e y V a l u e O f D i a g r a m O b j e c t K e y a n y T y p e z b w N T n L X > < a : K e y V a l u e O f D i a g r a m O b j e c t K e y a n y T y p e z b w N T n L X > < a : K e y > < K e y > M e a s u r e s \ N e t   P r o f i t \ T a g I n f o \ F o r m u l a < / K e y > < / a : K e y > < a : V a l u e   i : t y p e = " M e a s u r e G r i d V i e w S t a t e I D i a g r a m T a g A d d i t i o n a l I n f o " / > < / a : K e y V a l u e O f D i a g r a m O b j e c t K e y a n y T y p e z b w N T n L X > < a : K e y V a l u e O f D i a g r a m O b j e c t K e y a n y T y p e z b w N T n L X > < a : K e y > < K e y > M e a s u r e s \ N e t   P r o f i t \ T a g I n f o \ V a l u e < / K e y > < / a : K e y > < a : V a l u e   i : t y p e = " M e a s u r e G r i d V i e w S t a t e I D i a g r a m T a g A d d i t i o n a l I n f o " / > < / a : K e y V a l u e O f D i a g r a m O b j e c t K e y a n y T y p e z b w N T n L X > < a : K e y V a l u e O f D i a g r a m O b j e c t K e y a n y T y p e z b w N T n L X > < a : K e y > < K e y > M e a s u r e s \ Q T Y < / K e y > < / a : K e y > < a : V a l u e   i : t y p e = " M e a s u r e G r i d N o d e V i e w S t a t e " > < C o l u m n > 3 < / C o l u m n > < L a y e d O u t > t r u e < / L a y e d O u t > < R o w > 2 < / R o w > < / a : V a l u e > < / a : K e y V a l u e O f D i a g r a m O b j e c t K e y a n y T y p e z b w N T n L X > < a : K e y V a l u e O f D i a g r a m O b j e c t K e y a n y T y p e z b w N T n L X > < a : K e y > < K e y > M e a s u r e s \ Q T Y \ T a g I n f o \ F o r m u l a < / K e y > < / a : K e y > < a : V a l u e   i : t y p e = " M e a s u r e G r i d V i e w S t a t e I D i a g r a m T a g A d d i t i o n a l I n f o " / > < / a : K e y V a l u e O f D i a g r a m O b j e c t K e y a n y T y p e z b w N T n L X > < a : K e y V a l u e O f D i a g r a m O b j e c t K e y a n y T y p e z b w N T n L X > < a : K e y > < K e y > M e a s u r e s \ Q T Y \ T a g I n f o \ V a l u e < / K e y > < / a : K e y > < a : V a l u e   i : t y p e = " M e a s u r e G r i d V i e w S t a t e I D i a g r a m T a g A d d i t i o n a l I n f o " / > < / a : K e y V a l u e O f D i a g r a m O b j e c t K e y a n y T y p e z b w N T n L X > < a : K e y V a l u e O f D i a g r a m O b j e c t K e y a n y T y p e z b w N T n L X > < a : K e y > < K e y > M e a s u r e s \ G o o d   V a l u e < / K e y > < / a : K e y > < a : V a l u e   i : t y p e = " M e a s u r e G r i d N o d e V i e w S t a t e " > < C o l u m n > 3 < / C o l u m n > < L a y e d O u t > t r u e < / L a y e d O u t > < R o w > 3 < / R o w > < / a : V a l u e > < / a : K e y V a l u e O f D i a g r a m O b j e c t K e y a n y T y p e z b w N T n L X > < a : K e y V a l u e O f D i a g r a m O b j e c t K e y a n y T y p e z b w N T n L X > < a : K e y > < K e y > M e a s u r e s \ G o o d   V a l u e \ T a g I n f o \ F o r m u l a < / K e y > < / a : K e y > < a : V a l u e   i : t y p e = " M e a s u r e G r i d V i e w S t a t e I D i a g r a m T a g A d d i t i o n a l I n f o " / > < / a : K e y V a l u e O f D i a g r a m O b j e c t K e y a n y T y p e z b w N T n L X > < a : K e y V a l u e O f D i a g r a m O b j e c t K e y a n y T y p e z b w N T n L X > < a : K e y > < K e y > M e a s u r e s \ G o o d   V a l u e \ T a g I n f o \ V a l u e < / K e y > < / a : K e y > < a : V a l u e   i : t y p e = " M e a s u r e G r i d V i e w S t a t e I D i a g r a m T a g A d d i t i o n a l I n f o " / > < / a : K e y V a l u e O f D i a g r a m O b j e c t K e y a n y T y p e z b w N T n L X > < a : K e y V a l u e O f D i a g r a m O b j e c t K e y a n y T y p e z b w N T n L X > < a : K e y > < K e y > M e a s u r e s \ C o s t < / K e y > < / a : K e y > < a : V a l u e   i : t y p e = " M e a s u r e G r i d N o d e V i e w S t a t e " > < C o l u m n > 3 < / C o l u m n > < L a y e d O u t > t r u e < / L a y e d O u t > < R o w > 4 < / R o w > < / a : V a l u e > < / a : K e y V a l u e O f D i a g r a m O b j e c t K e y a n y T y p e z b w N T n L X > < a : K e y V a l u e O f D i a g r a m O b j e c t K e y a n y T y p e z b w N T n L X > < a : K e y > < K e y > M e a s u r e s \ C o s t \ T a g I n f o \ F o r m u l a < / K e y > < / a : K e y > < a : V a l u e   i : t y p e = " M e a s u r e G r i d V i e w S t a t e I D i a g r a m T a g A d d i t i o n a l I n f o " / > < / a : K e y V a l u e O f D i a g r a m O b j e c t K e y a n y T y p e z b w N T n L X > < a : K e y V a l u e O f D i a g r a m O b j e c t K e y a n y T y p e z b w N T n L X > < a : K e y > < K e y > M e a s u r e s \ C o s t \ T a g I n f o \ V a l u e < / K e y > < / a : K e y > < a : V a l u e   i : t y p e = " M e a s u r e G r i d V i e w S t a t e I D i a g r a m T a g A d d i t i o n a l I n f o " / > < / a : K e y V a l u e O f D i a g r a m O b j e c t K e y a n y T y p e z b w N T n L X > < a : K e y V a l u e O f D i a g r a m O b j e c t K e y a n y T y p e z b w N T n L X > < a : K e y > < K e y > M e a s u r e s \ G M < / K e y > < / a : K e y > < a : V a l u e   i : t y p e = " M e a s u r e G r i d N o d e V i e w S t a t e " > < C o l u m n > 3 < / C o l u m n > < L a y e d O u t > t r u e < / L a y e d O u t > < R o w > 5 < / R o w > < / a : V a l u e > < / a : K e y V a l u e O f D i a g r a m O b j e c t K e y a n y T y p e z b w N T n L X > < a : K e y V a l u e O f D i a g r a m O b j e c t K e y a n y T y p e z b w N T n L X > < a : K e y > < K e y > M e a s u r e s \ G M \ T a g I n f o \ F o r m u l a < / K e y > < / a : K e y > < a : V a l u e   i : t y p e = " M e a s u r e G r i d V i e w S t a t e I D i a g r a m T a g A d d i t i o n a l I n f o " / > < / a : K e y V a l u e O f D i a g r a m O b j e c t K e y a n y T y p e z b w N T n L X > < a : K e y V a l u e O f D i a g r a m O b j e c t K e y a n y T y p e z b w N T n L X > < a : K e y > < K e y > M e a s u r e s \ G M \ T a g I n f o \ V a l u e < / K e y > < / a : K e y > < a : V a l u e   i : t y p e = " M e a s u r e G r i d V i e w S t a t e I D i a g r a m T a g A d d i t i o n a l I n f o " / > < / a : K e y V a l u e O f D i a g r a m O b j e c t K e y a n y T y p e z b w N T n L X > < a : K e y V a l u e O f D i a g r a m O b j e c t K e y a n y T y p e z b w N T n L X > < a : K e y > < K e y > M e a s u r e s \ G M % < / K e y > < / a : K e y > < a : V a l u e   i : t y p e = " M e a s u r e G r i d N o d e V i e w S t a t e " > < C o l u m n > 3 < / C o l u m n > < L a y e d O u t > t r u e < / L a y e d O u t > < R o w > 6 < / R o w > < / a : V a l u e > < / a : K e y V a l u e O f D i a g r a m O b j e c t K e y a n y T y p e z b w N T n L X > < a : K e y V a l u e O f D i a g r a m O b j e c t K e y a n y T y p e z b w N T n L X > < a : K e y > < K e y > M e a s u r e s \ G M % \ T a g I n f o \ F o r m u l a < / K e y > < / a : K e y > < a : V a l u e   i : t y p e = " M e a s u r e G r i d V i e w S t a t e I D i a g r a m T a g A d d i t i o n a l I n f o " / > < / a : K e y V a l u e O f D i a g r a m O b j e c t K e y a n y T y p e z b w N T n L X > < a : K e y V a l u e O f D i a g r a m O b j e c t K e y a n y T y p e z b w N T n L X > < a : K e y > < K e y > M e a s u r e s \ G M % \ T a g I n f o \ V a l u e < / K e y > < / a : K e y > < a : V a l u e   i : t y p e = " M e a s u r e G r i d V i e w S t a t e I D i a g r a m T a g A d d i t i o n a l I n f o " / > < / a : K e y V a l u e O f D i a g r a m O b j e c t K e y a n y T y p e z b w N T n L X > < a : K e y V a l u e O f D i a g r a m O b j e c t K e y a n y T y p e z b w N T n L X > < a : K e y > < K e y > M e a s u r e s \ W e i g h t   P e r   T o n < / K e y > < / a : K e y > < a : V a l u e   i : t y p e = " M e a s u r e G r i d N o d e V i e w S t a t e " > < C o l u m n > 3 < / C o l u m n > < L a y e d O u t > t r u e < / L a y e d O u t > < R o w > 7 < / R o w > < / a : V a l u e > < / a : K e y V a l u e O f D i a g r a m O b j e c t K e y a n y T y p e z b w N T n L X > < a : K e y V a l u e O f D i a g r a m O b j e c t K e y a n y T y p e z b w N T n L X > < a : K e y > < K e y > M e a s u r e s \ W e i g h t   P e r   T o n \ T a g I n f o \ F o r m u l a < / K e y > < / a : K e y > < a : V a l u e   i : t y p e = " M e a s u r e G r i d V i e w S t a t e I D i a g r a m T a g A d d i t i o n a l I n f o " / > < / a : K e y V a l u e O f D i a g r a m O b j e c t K e y a n y T y p e z b w N T n L X > < a : K e y V a l u e O f D i a g r a m O b j e c t K e y a n y T y p e z b w N T n L X > < a : K e y > < K e y > M e a s u r e s \ W e i g h t   P e r   T o n \ T a g I n f o \ V a l u e < / K e y > < / a : K e y > < a : V a l u e   i : t y p e = " M e a s u r e G r i d V i e w S t a t e I D i a g r a m T a g A d d i t i o n a l I n f o " / > < / a : K e y V a l u e O f D i a g r a m O b j e c t K e y a n y T y p e z b w N T n L X > < a : K e y V a l u e O f D i a g r a m O b j e c t K e y a n y T y p e z b w N T n L X > < a : K e y > < K e y > M e a s u r e s \ N o .   O f   T r u c k s < / K e y > < / a : K e y > < a : V a l u e   i : t y p e = " M e a s u r e G r i d N o d e V i e w S t a t e " > < C o l u m n > 3 < / C o l u m n > < L a y e d O u t > t r u e < / L a y e d O u t > < R o w > 8 < / R o w > < / a : V a l u e > < / a : K e y V a l u e O f D i a g r a m O b j e c t K e y a n y T y p e z b w N T n L X > < a : K e y V a l u e O f D i a g r a m O b j e c t K e y a n y T y p e z b w N T n L X > < a : K e y > < K e y > M e a s u r e s \ N o .   O f   T r u c k s \ T a g I n f o \ F o r m u l a < / K e y > < / a : K e y > < a : V a l u e   i : t y p e = " M e a s u r e G r i d V i e w S t a t e I D i a g r a m T a g A d d i t i o n a l I n f o " / > < / a : K e y V a l u e O f D i a g r a m O b j e c t K e y a n y T y p e z b w N T n L X > < a : K e y V a l u e O f D i a g r a m O b j e c t K e y a n y T y p e z b w N T n L X > < a : K e y > < K e y > M e a s u r e s \ N o .   O f   T r u c k s \ T a g I n f o \ V a l u e < / K e y > < / a : K e y > < a : V a l u e   i : t y p e = " M e a s u r e G r i d V i e w S t a t e I D i a g r a m T a g A d d i t i o n a l I n f o " / > < / a : K e y V a l u e O f D i a g r a m O b j e c t K e y a n y T y p e z b w N T n L X > < a : K e y V a l u e O f D i a g r a m O b j e c t K e y a n y T y p e z b w N T n L X > < a : K e y > < K e y > M e a s u r e s \ C o s t   P e r   T o n < / K e y > < / a : K e y > < a : V a l u e   i : t y p e = " M e a s u r e G r i d N o d e V i e w S t a t e " > < C o l u m n > 3 < / C o l u m n > < L a y e d O u t > t r u e < / L a y e d O u t > < R o w > 9 < / R o w > < / a : V a l u e > < / a : K e y V a l u e O f D i a g r a m O b j e c t K e y a n y T y p e z b w N T n L X > < a : K e y V a l u e O f D i a g r a m O b j e c t K e y a n y T y p e z b w N T n L X > < a : K e y > < K e y > M e a s u r e s \ C o s t   P e r   T o n \ T a g I n f o \ F o r m u l a < / K e y > < / a : K e y > < a : V a l u e   i : t y p e = " M e a s u r e G r i d V i e w S t a t e I D i a g r a m T a g A d d i t i o n a l I n f o " / > < / a : K e y V a l u e O f D i a g r a m O b j e c t K e y a n y T y p e z b w N T n L X > < a : K e y V a l u e O f D i a g r a m O b j e c t K e y a n y T y p e z b w N T n L X > < a : K e y > < K e y > M e a s u r e s \ C o s t   P e r   T o n \ T a g I n f o \ V a l u e < / K e y > < / a : K e y > < a : V a l u e   i : t y p e = " M e a s u r e G r i d V i e w S t a t e I D i a g r a m T a g A d d i t i o n a l I n f o " / > < / a : K e y V a l u e O f D i a g r a m O b j e c t K e y a n y T y p e z b w N T n L X > < a : K e y V a l u e O f D i a g r a m O b j e c t K e y a n y T y p e z b w N T n L X > < a : K e y > < K e y > M e a s u r e s \ K M S < / K e y > < / a : K e y > < a : V a l u e   i : t y p e = " M e a s u r e G r i d N o d e V i e w S t a t e " > < C o l u m n > 3 < / C o l u m n > < L a y e d O u t > t r u e < / L a y e d O u t > < R o w > 1 0 < / R o w > < / a : V a l u e > < / a : K e y V a l u e O f D i a g r a m O b j e c t K e y a n y T y p e z b w N T n L X > < a : K e y V a l u e O f D i a g r a m O b j e c t K e y a n y T y p e z b w N T n L X > < a : K e y > < K e y > M e a s u r e s \ K M S \ T a g I n f o \ F o r m u l a < / K e y > < / a : K e y > < a : V a l u e   i : t y p e = " M e a s u r e G r i d V i e w S t a t e I D i a g r a m T a g A d d i t i o n a l I n f o " / > < / a : K e y V a l u e O f D i a g r a m O b j e c t K e y a n y T y p e z b w N T n L X > < a : K e y V a l u e O f D i a g r a m O b j e c t K e y a n y T y p e z b w N T n L X > < a : K e y > < K e y > M e a s u r e s \ K M S \ T a g I n f o \ V a l u e < / K e y > < / a : K e y > < a : V a l u e   i : t y p e = " M e a s u r e G r i d V i e w S t a t e I D i a g r a m T a g A d d i t i o n a l I n f o " / > < / a : K e y V a l u e O f D i a g r a m O b j e c t K e y a n y T y p e z b w N T n L X > < a : K e y V a l u e O f D i a g r a m O b j e c t K e y a n y T y p e z b w N T n L X > < a : K e y > < K e y > M e a s u r e s \ C o s t   P e r   K M < / K e y > < / a : K e y > < a : V a l u e   i : t y p e = " M e a s u r e G r i d N o d e V i e w S t a t e " > < C o l u m n > 3 < / C o l u m n > < L a y e d O u t > t r u e < / L a y e d O u t > < R o w > 1 1 < / R o w > < / a : V a l u e > < / a : K e y V a l u e O f D i a g r a m O b j e c t K e y a n y T y p e z b w N T n L X > < a : K e y V a l u e O f D i a g r a m O b j e c t K e y a n y T y p e z b w N T n L X > < a : K e y > < K e y > M e a s u r e s \ C o s t   P e r   K M \ T a g I n f o \ F o r m u l a < / K e y > < / a : K e y > < a : V a l u e   i : t y p e = " M e a s u r e G r i d V i e w S t a t e I D i a g r a m T a g A d d i t i o n a l I n f o " / > < / a : K e y V a l u e O f D i a g r a m O b j e c t K e y a n y T y p e z b w N T n L X > < a : K e y V a l u e O f D i a g r a m O b j e c t K e y a n y T y p e z b w N T n L X > < a : K e y > < K e y > M e a s u r e s \ C o s t   P e r   K M \ T a g I n f o \ V a l u e < / K e y > < / a : K e y > < a : V a l u e   i : t y p e = " M e a s u r e G r i d V i e w S t a t e I D i a g r a m T a g A d d i t i o n a l I n f o " / > < / a : K e y V a l u e O f D i a g r a m O b j e c t K e y a n y T y p e z b w N T n L X > < a : K e y V a l u e O f D i a g r a m O b j e c t K e y a n y T y p e z b w N T n L X > < a : K e y > < K e y > M e a s u r e s \ L Y - P r o f i t < / K e y > < / a : K e y > < a : V a l u e   i : t y p e = " M e a s u r e G r i d N o d e V i e w S t a t e " > < C o l u m n > 4 < / C o l u m n > < L a y e d O u t > t r u e < / L a y e d O u t > < R o w > 1 < / R o w > < / a : V a l u e > < / a : K e y V a l u e O f D i a g r a m O b j e c t K e y a n y T y p e z b w N T n L X > < a : K e y V a l u e O f D i a g r a m O b j e c t K e y a n y T y p e z b w N T n L X > < a : K e y > < K e y > M e a s u r e s \ L Y - P r o f i t \ T a g I n f o \ F o r m u l a < / K e y > < / a : K e y > < a : V a l u e   i : t y p e = " M e a s u r e G r i d V i e w S t a t e I D i a g r a m T a g A d d i t i o n a l I n f o " / > < / a : K e y V a l u e O f D i a g r a m O b j e c t K e y a n y T y p e z b w N T n L X > < a : K e y V a l u e O f D i a g r a m O b j e c t K e y a n y T y p e z b w N T n L X > < a : K e y > < K e y > M e a s u r e s \ L Y - P r o f i t \ T a g I n f o \ V a l u e < / K e y > < / a : K e y > < a : V a l u e   i : t y p e = " M e a s u r e G r i d V i e w S t a t e I D i a g r a m T a g A d d i t i o n a l I n f o " / > < / a : K e y V a l u e O f D i a g r a m O b j e c t K e y a n y T y p e z b w N T n L X > < a : K e y V a l u e O f D i a g r a m O b j e c t K e y a n y T y p e z b w N T n L X > < a : K e y > < K e y > M e a s u r e s \ V A R   Y T D   P r o f i t < / K e y > < / a : K e y > < a : V a l u e   i : t y p e = " M e a s u r e G r i d N o d e V i e w S t a t e " > < C o l u m n > 4 < / C o l u m n > < L a y e d O u t > t r u e < / L a y e d O u t > < R o w > 2 < / R o w > < / a : V a l u e > < / a : K e y V a l u e O f D i a g r a m O b j e c t K e y a n y T y p e z b w N T n L X > < a : K e y V a l u e O f D i a g r a m O b j e c t K e y a n y T y p e z b w N T n L X > < a : K e y > < K e y > M e a s u r e s \ V A R   Y T D   P r o f i t \ T a g I n f o \ F o r m u l a < / K e y > < / a : K e y > < a : V a l u e   i : t y p e = " M e a s u r e G r i d V i e w S t a t e I D i a g r a m T a g A d d i t i o n a l I n f o " / > < / a : K e y V a l u e O f D i a g r a m O b j e c t K e y a n y T y p e z b w N T n L X > < a : K e y V a l u e O f D i a g r a m O b j e c t K e y a n y T y p e z b w N T n L X > < a : K e y > < K e y > M e a s u r e s \ V A R   Y T D   P r o f i t \ T a g I n f o \ V a l u e < / K e y > < / a : K e y > < a : V a l u e   i : t y p e = " M e a s u r e G r i d V i e w S t a t e I D i a g r a m T a g A d d i t i o n a l I n f o " / > < / a : K e y V a l u e O f D i a g r a m O b j e c t K e y a n y T y p e z b w N T n L X > < a : K e y V a l u e O f D i a g r a m O b j e c t K e y a n y T y p e z b w N T n L X > < a : K e y > < K e y > M e a s u r e s \ V A R   Y T D   P r o f i t   % < / K e y > < / a : K e y > < a : V a l u e   i : t y p e = " M e a s u r e G r i d N o d e V i e w S t a t e " > < C o l u m n > 4 < / C o l u m n > < L a y e d O u t > t r u e < / L a y e d O u t > < R o w > 3 < / R o w > < / a : V a l u e > < / a : K e y V a l u e O f D i a g r a m O b j e c t K e y a n y T y p e z b w N T n L X > < a : K e y V a l u e O f D i a g r a m O b j e c t K e y a n y T y p e z b w N T n L X > < a : K e y > < K e y > M e a s u r e s \ V A R   Y T D   P r o f i t   % \ T a g I n f o \ F o r m u l a < / K e y > < / a : K e y > < a : V a l u e   i : t y p e = " M e a s u r e G r i d V i e w S t a t e I D i a g r a m T a g A d d i t i o n a l I n f o " / > < / a : K e y V a l u e O f D i a g r a m O b j e c t K e y a n y T y p e z b w N T n L X > < a : K e y V a l u e O f D i a g r a m O b j e c t K e y a n y T y p e z b w N T n L X > < a : K e y > < K e y > M e a s u r e s \ V A R   Y T D   P r o f i t   % \ T a g I n f o \ V a l u e < / K e y > < / a : K e y > < a : V a l u e   i : t y p e = " M e a s u r e G r i d V i e w S t a t e I D i a g r a m T a g A d d i t i o n a l I n f o " / > < / a : K e y V a l u e O f D i a g r a m O b j e c t K e y a n y T y p e z b w N T n L X > < a : K e y V a l u e O f D i a g r a m O b j e c t K e y a n y T y p e z b w N T n L X > < a : K e y > < K e y > C o l u m n s \ T r u c k   I D 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 C o l u m n s \ D r i v e   I D < / K e y > < / a : K e y > < a : V a l u e   i : t y p e = " M e a s u r e G r i d N o d e V i e w S t a t e " > < C o l u m n > 2 < / C o l u m n > < L a y e d O u t > t r u e < / L a y e d O u t > < / a : V a l u e > < / a : K e y V a l u e O f D i a g r a m O b j e c t K e y a n y T y p e z b w N T n L X > < a : K e y V a l u e O f D i a g r a m O b j e c t K e y a n y T y p e z b w N T n L X > < a : K e y > < K e y > C o l u m n s \ F i x e d   C o s t s < / K e y > < / a : K e y > < a : V a l u e   i : t y p e = " M e a s u r e G r i d N o d e V i e w S t a t e " > < C o l u m n > 3 < / C o l u m n > < L a y e d O u t > t r u e < / L a y e d O u t > < / a : V a l u e > < / a : K e y V a l u e O f D i a g r a m O b j e c t K e y a n y T y p e z b w N T n L X > < a : K e y V a l u e O f D i a g r a m O b j e c t K e y a n y T y p e z b w N T n L X > < a : K e y > < K e y > C o l u m n s \ F u e l < / K e y > < / a : K e y > < a : V a l u e   i : t y p e = " M e a s u r e G r i d N o d e V i e w S t a t e " > < C o l u m n > 4 < / C o l u m n > < L a y e d O u t > t r u e < / L a y e d O u t > < / a : V a l u e > < / a : K e y V a l u e O f D i a g r a m O b j e c t K e y a n y T y p e z b w N T n L X > < a : K e y V a l u e O f D i a g r a m O b j e c t K e y a n y T y p e z b w N T n L X > < a : K e y > < K e y > C o l u m n s \ K M   T r a v e l e d < / K e y > < / a : K e y > < a : V a l u e   i : t y p e = " M e a s u r e G r i d N o d e V i e w S t a t e " > < C o l u m n > 5 < / C o l u m n > < L a y e d O u t > t r u e < / L a y e d O u t > < / a : V a l u e > < / a : K e y V a l u e O f D i a g r a m O b j e c t K e y a n y T y p e z b w N T n L X > < a : K e y V a l u e O f D i a g r a m O b j e c t K e y a n y T y p e z b w N T n L X > < a : K e y > < K e y > C o l u m n s \ L i t e r s < / K e y > < / a : K e y > < a : V a l u e   i : t y p e = " M e a s u r e G r i d N o d e V i e w S t a t e " > < C o l u m n > 6 < / C o l u m n > < L a y e d O u t > t r u e < / L a y e d O u t > < / a : V a l u e > < / a : K e y V a l u e O f D i a g r a m O b j e c t K e y a n y T y p e z b w N T n L X > < a : K e y V a l u e O f D i a g r a m O b j e c t K e y a n y T y p e z b w N T n L X > < a : K e y > < K e y > C o l u m n s \ M a i n t e n a n c e < / 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 T a g s \ T a b l e s \ & l t ; T a b l e s \ D r i v e r s & g t ; < / K e y > < / D i a g r a m O b j e c t K e y > < D i a g r a m O b j e c t K e y > < K e y > D y n a m i c   T a g s \ T a b l e s \ & l t ; T a b l e s \ F _ C o s t & g t ; < / K e y > < / D i a g r a m O b j e c t K e y > < D i a g r a m O b j e c t K e y > < K e y > D y n a m i c   T a g s \ T a b l e s \ & l t ; T a b l e s \ F _ F r e i g h t & g t ; < / K e y > < / D i a g r a m O b j e c t K e y > < D i a g r a m O b j e c t K e y > < K e y > D y n a m i c   T a g s \ T a b l e s \ & l t ; T a b l e s \ V e h i c l e s & g t ; < / K e y > < / D i a g r a m O b j e c t K e y > < D i a g r a m O b j e c t K e y > < K e y > D y n a m i c   T a g s \ T a b l e s \ & l t ; T a b l e s \ C u s t o m e r s & g t ; < / K e y > < / D i a g r a m O b j e c t K e y > < D i a g r a m O b j e c t K e y > < K e y > D y n a m i c   T a g s \ T a b l e s \ & l t ; T a b l e s \ C a l e n d a r & g t ; < / K e y > < / D i a g r a m O b j e c t K e y > < D i a g r a m O b j e c t K e y > < K e y > D y n a m i c   T a g s \ H i e r a r c h i e s \ & l t ; T a b l e s \ C a l e n d a r \ H i e r a r c h i e s \ D a t e   H i e r a r c h y & g t ; < / K e y > < / D i a g r a m O b j e c t K e y > < D i a g r a m O b j e c t K e y > < K e y > T a b l e s \ D r i v e r s < / K e y > < / D i a g r a m O b j e c t K e y > < D i a g r a m O b j e c t K e y > < K e y > T a b l e s \ D r i v e r s \ C o l u m n s \ D r i v e r   I D < / K e y > < / D i a g r a m O b j e c t K e y > < D i a g r a m O b j e c t K e y > < K e y > T a b l e s \ D r i v e r s \ C o l u m n s \ D r i v e r < / K e y > < / D i a g r a m O b j e c t K e y > < D i a g r a m O b j e c t K e y > < K e y > T a b l e s \ F _ C o s t < / K e y > < / D i a g r a m O b j e c t K e y > < D i a g r a m O b j e c t K e y > < K e y > T a b l e s \ F _ C o s t \ C o l u m n s \ T r u c k   I D < / K e y > < / D i a g r a m O b j e c t K e y > < D i a g r a m O b j e c t K e y > < K e y > T a b l e s \ F _ C o s t \ C o l u m n s \ D a t e < / K e y > < / D i a g r a m O b j e c t K e y > < D i a g r a m O b j e c t K e y > < K e y > T a b l e s \ F _ C o s t \ C o l u m n s \ D r i v e   I D < / K e y > < / D i a g r a m O b j e c t K e y > < D i a g r a m O b j e c t K e y > < K e y > T a b l e s \ F _ C o s t \ C o l u m n s \ F i x e d   C o s t s < / K e y > < / D i a g r a m O b j e c t K e y > < D i a g r a m O b j e c t K e y > < K e y > T a b l e s \ F _ C o s t \ C o l u m n s \ F u e l < / K e y > < / D i a g r a m O b j e c t K e y > < D i a g r a m O b j e c t K e y > < K e y > T a b l e s \ F _ C o s t \ C o l u m n s \ K M   T r a v e l e d < / K e y > < / D i a g r a m O b j e c t K e y > < D i a g r a m O b j e c t K e y > < K e y > T a b l e s \ F _ C o s t \ C o l u m n s \ L i t e r s < / K e y > < / D i a g r a m O b j e c t K e y > < D i a g r a m O b j e c t K e y > < K e y > T a b l e s \ F _ C o s t \ C o l u m n s \ M a i n t e n a n c e < / K e y > < / D i a g r a m O b j e c t K e y > < D i a g r a m O b j e c t K e y > < K e y > T a b l e s \ F _ C o s t \ M e a s u r e s \ N e t   P r o f i t < / K e y > < / D i a g r a m O b j e c t K e y > < D i a g r a m O b j e c t K e y > < K e y > T a b l e s \ F _ C o s t \ M e a s u r e s \ Q T Y < / K e y > < / D i a g r a m O b j e c t K e y > < D i a g r a m O b j e c t K e y > < K e y > T a b l e s \ F _ C o s t \ M e a s u r e s \ G o o d   V a l u e < / K e y > < / D i a g r a m O b j e c t K e y > < D i a g r a m O b j e c t K e y > < K e y > T a b l e s \ F _ C o s t \ M e a s u r e s \ C o s t < / K e y > < / D i a g r a m O b j e c t K e y > < D i a g r a m O b j e c t K e y > < K e y > T a b l e s \ F _ C o s t \ M e a s u r e s \ G M < / K e y > < / D i a g r a m O b j e c t K e y > < D i a g r a m O b j e c t K e y > < K e y > T a b l e s \ F _ C o s t \ M e a s u r e s \ G M % < / K e y > < / D i a g r a m O b j e c t K e y > < D i a g r a m O b j e c t K e y > < K e y > T a b l e s \ F _ C o s t \ M e a s u r e s \ W e i g h t   P e r   T o n < / K e y > < / D i a g r a m O b j e c t K e y > < D i a g r a m O b j e c t K e y > < K e y > T a b l e s \ F _ C o s t \ M e a s u r e s \ N o .   O f   T r u c k s < / K e y > < / D i a g r a m O b j e c t K e y > < D i a g r a m O b j e c t K e y > < K e y > T a b l e s \ F _ C o s t \ M e a s u r e s \ C o s t   P e r   T o n < / K e y > < / D i a g r a m O b j e c t K e y > < D i a g r a m O b j e c t K e y > < K e y > T a b l e s \ F _ C o s t \ M e a s u r e s \ K M S < / K e y > < / D i a g r a m O b j e c t K e y > < D i a g r a m O b j e c t K e y > < K e y > T a b l e s \ F _ C o s t \ M e a s u r e s \ C o s t   P e r   K M < / K e y > < / D i a g r a m O b j e c t K e y > < D i a g r a m O b j e c t K e y > < K e y > T a b l e s \ F _ C o s t \ M e a s u r e s \ L Y - P r o f i t < / K e y > < / D i a g r a m O b j e c t K e y > < D i a g r a m O b j e c t K e y > < K e y > T a b l e s \ F _ C o s t \ M e a s u r e s \ V A R   Y T D   P r o f i t < / K e y > < / D i a g r a m O b j e c t K e y > < D i a g r a m O b j e c t K e y > < K e y > T a b l e s \ F _ C o s t \ M e a s u r e s \ V A R   Y T D   P r o f i t   % < / K e y > < / D i a g r a m O b j e c t K e y > < D i a g r a m O b j e c t K e y > < K e y > T a b l e s \ F _ F r e i g h t < / K e y > < / D i a g r a m O b j e c t K e y > < D i a g r a m O b j e c t K e y > < K e y > T a b l e s \ F _ F r e i g h t \ C o l u m n s \ D a t e < / K e y > < / D i a g r a m O b j e c t K e y > < D i a g r a m O b j e c t K e y > < K e y > T a b l e s \ F _ F r e i g h t \ C o l u m n s \ F r e i g h t   I D < / K e y > < / D i a g r a m O b j e c t K e y > < D i a g r a m O b j e c t K e y > < K e y > T a b l e s \ F _ F r e i g h t \ C o l u m n s \ C i t y < / K e y > < / D i a g r a m O b j e c t K e y > < D i a g r a m O b j e c t K e y > < K e y > T a b l e s \ F _ F r e i g h t \ C o l u m n s \ C u s t o m e r   I D < / K e y > < / D i a g r a m O b j e c t K e y > < D i a g r a m O b j e c t K e y > < K e y > T a b l e s \ F _ F r e i g h t \ C o l u m n s \ I n v o i c e   N u m b e r < / K e y > < / D i a g r a m O b j e c t K e y > < D i a g r a m O b j e c t K e y > < K e y > T a b l e s \ F _ F r e i g h t \ C o l u m n s \ G o o d s   V a l u e < / K e y > < / D i a g r a m O b j e c t K e y > < D i a g r a m O b j e c t K e y > < K e y > T a b l e s \ F _ F r e i g h t \ C o l u m n s \ T r u c k   I D < / K e y > < / D i a g r a m O b j e c t K e y > < D i a g r a m O b j e c t K e y > < K e y > T a b l e s \ F _ F r e i g h t \ C o l u m n s \ N e t   R e v e n u e < / K e y > < / D i a g r a m O b j e c t K e y > < D i a g r a m O b j e c t K e y > < K e y > T a b l e s \ F _ F r e i g h t \ C o l u m n s \ W e i g h t   ( C u b i c ) < / K e y > < / D i a g r a m O b j e c t K e y > < D i a g r a m O b j e c t K e y > < K e y > T a b l e s \ F _ F r e i g h t \ C o l u m n s \ W e i g h t   ( K g ) < / K e y > < / D i a g r a m O b j e c t K e y > < D i a g r a m O b j e c t K e y > < K e y > T a b l e s \ F _ F r e i g h t \ M e a s u r e s \ S u m   o f   N e t   R e v e n u e < / K e y > < / D i a g r a m O b j e c t K e y > < D i a g r a m O b j e c t K e y > < K e y > T a b l e s \ F _ F r e i g h t \ S u m   o f   N e t   R e v e n u e \ A d d i t i o n a l   I n f o \ I m p l i c i t   M e a s u r e < / K e y > < / D i a g r a m O b j e c t K e y > < D i a g r a m O b j e c t K e y > < K e y > T a b l e s \ V e h i c l e s < / K e y > < / D i a g r a m O b j e c t K e y > < D i a g r a m O b j e c t K e y > < K e y > T a b l e s \ V e h i c l e s \ C o l u m n s \ T r u c k   I D < / K e y > < / D i a g r a m O b j e c t K e y > < D i a g r a m O b j e c t K e y > < K e y > T a b l e s \ V e h i c l e s \ C o l u m n s \ P l a t e < / K e y > < / D i a g r a m O b j e c t K e y > < D i a g r a m O b j e c t K e y > < K e y > T a b l e s \ V e h i c l e s \ C o l u m n s \ B r a n d < / K e y > < / D i a g r a m O b j e c t K e y > < D i a g r a m O b j e c t K e y > < K e y > T a b l e s \ V e h i c l e s \ C o l u m n s \ T r u c k   T y p e < / K e y > < / D i a g r a m O b j e c t K e y > < D i a g r a m O b j e c t K e y > < K e y > T a b l e s \ V e h i c l e s \ C o l u m n s \ T r a i l e r s   T y p e < / K e y > < / D i a g r a m O b j e c t K e y > < D i a g r a m O b j e c t K e y > < K e y > T a b l e s \ V e h i c l e s \ C o l u m n s \ Y e a r < / K e y > < / D i a g r a m O b j e c t K e y > < D i a g r a m O b j e c t K e y > < K e y > T a b l e s \ C u s t o m e r s < / K e y > < / D i a g r a m O b j e c t K e y > < D i a g r a m O b j e c t K e y > < K e y > T a b l e s \ C u s t o m e r s \ C o l u m n s \ C u s t o m e r   I D < / K e y > < / D i a g r a m O b j e c t K e y > < D i a g r a m O b j e c t K e y > < K e y > T a b l e s \ C u s t o m e r s \ C o l u m n s \ C i t y < / K e y > < / D i a g r a m O b j e c t K e y > < D i a g r a m O b j e c t K e y > < K e y > T a b l e s \ C u s t o m e r s \ C o l u m n s \ S t a t e < / K e y > < / D i a g r a m O b j e c t K e y > < D i a g r a m O b j e c t K e y > < K e y > T a b l e s \ C u s t o m e r s \ C o l u m n s \ L a t i t u d e < / K e y > < / D i a g r a m O b j e c t K e y > < D i a g r a m O b j e c t K e y > < K e y > T a b l e s \ C u s t o m e r s \ C o l u m n s \ L o n g i t u d e 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 T a b l e s \ C a l e n d a r \ C o l u m n s \ Q u a r t e r < / K e y > < / D i a g r a m O b j e c t K e y > < D i a g r a m O b j e c t K e y > < K e y > T a b l e s \ C a l e n d a r \ C o l u m n s \ Q u a t e r   Y e a r < / 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 R e l a t i o n s h i p s \ & l t ; T a b l e s \ F _ C o s t \ C o l u m n s \ D r i v e   I D & g t ; - & l t ; T a b l e s \ D r i v e r s \ C o l u m n s \ D r i v e r   I D & g t ; < / K e y > < / D i a g r a m O b j e c t K e y > < D i a g r a m O b j e c t K e y > < K e y > R e l a t i o n s h i p s \ & l t ; T a b l e s \ F _ C o s t \ C o l u m n s \ D r i v e   I D & g t ; - & l t ; T a b l e s \ D r i v e r s \ C o l u m n s \ D r i v e r   I D & g t ; \ F K < / K e y > < / D i a g r a m O b j e c t K e y > < D i a g r a m O b j e c t K e y > < K e y > R e l a t i o n s h i p s \ & l t ; T a b l e s \ F _ C o s t \ C o l u m n s \ D r i v e   I D & g t ; - & l t ; T a b l e s \ D r i v e r s \ C o l u m n s \ D r i v e r   I D & g t ; \ P K < / K e y > < / D i a g r a m O b j e c t K e y > < D i a g r a m O b j e c t K e y > < K e y > R e l a t i o n s h i p s \ & l t ; T a b l e s \ F _ C o s t \ C o l u m n s \ D r i v e   I D & g t ; - & l t ; T a b l e s \ D r i v e r s \ C o l u m n s \ D r i v e r   I D & g t ; \ C r o s s F i l t e r < / K e y > < / D i a g r a m O b j e c t K e y > < D i a g r a m O b j e c t K e y > < K e y > R e l a t i o n s h i p s \ & l t ; T a b l e s \ F _ C o s t \ C o l u m n s \ T r u c k   I D & g t ; - & l t ; T a b l e s \ V e h i c l e s \ C o l u m n s \ T r u c k   I D & g t ; < / K e y > < / D i a g r a m O b j e c t K e y > < D i a g r a m O b j e c t K e y > < K e y > R e l a t i o n s h i p s \ & l t ; T a b l e s \ F _ C o s t \ C o l u m n s \ T r u c k   I D & g t ; - & l t ; T a b l e s \ V e h i c l e s \ C o l u m n s \ T r u c k   I D & g t ; \ F K < / K e y > < / D i a g r a m O b j e c t K e y > < D i a g r a m O b j e c t K e y > < K e y > R e l a t i o n s h i p s \ & l t ; T a b l e s \ F _ C o s t \ C o l u m n s \ T r u c k   I D & g t ; - & l t ; T a b l e s \ V e h i c l e s \ C o l u m n s \ T r u c k   I D & g t ; \ P K < / K e y > < / D i a g r a m O b j e c t K e y > < D i a g r a m O b j e c t K e y > < K e y > R e l a t i o n s h i p s \ & l t ; T a b l e s \ F _ C o s t \ C o l u m n s \ T r u c k   I D & g t ; - & l t ; T a b l e s \ V e h i c l e s \ C o l u m n s \ T r u c k   I D & g t ; \ C r o s s F i l t e r < / K e y > < / D i a g r a m O b j e c t K e y > < D i a g r a m O b j e c t K e y > < K e y > R e l a t i o n s h i p s \ & l t ; T a b l e s \ F _ C o s t \ C o l u m n s \ D a t e & g t ; - & l t ; T a b l e s \ C a l e n d a r \ C o l u m n s \ D a t e & g t ; < / K e y > < / D i a g r a m O b j e c t K e y > < D i a g r a m O b j e c t K e y > < K e y > R e l a t i o n s h i p s \ & l t ; T a b l e s \ F _ C o s t \ C o l u m n s \ D a t e & g t ; - & l t ; T a b l e s \ C a l e n d a r \ C o l u m n s \ D a t e & g t ; \ F K < / K e y > < / D i a g r a m O b j e c t K e y > < D i a g r a m O b j e c t K e y > < K e y > R e l a t i o n s h i p s \ & l t ; T a b l e s \ F _ C o s t \ C o l u m n s \ D a t e & g t ; - & l t ; T a b l e s \ C a l e n d a r \ C o l u m n s \ D a t e & g t ; \ P K < / K e y > < / D i a g r a m O b j e c t K e y > < D i a g r a m O b j e c t K e y > < K e y > R e l a t i o n s h i p s \ & l t ; T a b l e s \ F _ C o s t \ C o l u m n s \ D a t e & g t ; - & l t ; T a b l e s \ C a l e n d a r \ C o l u m n s \ D a t e & g t ; \ C r o s s F i l t e r < / K e y > < / D i a g r a m O b j e c t K e y > < D i a g r a m O b j e c t K e y > < K e y > R e l a t i o n s h i p s \ & l t ; T a b l e s \ F _ F r e i g h t \ C o l u m n s \ T r u c k   I D & g t ; - & l t ; T a b l e s \ V e h i c l e s \ C o l u m n s \ T r u c k   I D & g t ; < / K e y > < / D i a g r a m O b j e c t K e y > < D i a g r a m O b j e c t K e y > < K e y > R e l a t i o n s h i p s \ & l t ; T a b l e s \ F _ F r e i g h t \ C o l u m n s \ T r u c k   I D & g t ; - & l t ; T a b l e s \ V e h i c l e s \ C o l u m n s \ T r u c k   I D & g t ; \ F K < / K e y > < / D i a g r a m O b j e c t K e y > < D i a g r a m O b j e c t K e y > < K e y > R e l a t i o n s h i p s \ & l t ; T a b l e s \ F _ F r e i g h t \ C o l u m n s \ T r u c k   I D & g t ; - & l t ; T a b l e s \ V e h i c l e s \ C o l u m n s \ T r u c k   I D & g t ; \ P K < / K e y > < / D i a g r a m O b j e c t K e y > < D i a g r a m O b j e c t K e y > < K e y > R e l a t i o n s h i p s \ & l t ; T a b l e s \ F _ F r e i g h t \ C o l u m n s \ T r u c k   I D & g t ; - & l t ; T a b l e s \ V e h i c l e s \ C o l u m n s \ T r u c k   I D & g t ; \ C r o s s F i l t e r < / K e y > < / D i a g r a m O b j e c t K e y > < D i a g r a m O b j e c t K e y > < K e y > R e l a t i o n s h i p s \ & l t ; T a b l e s \ F _ F r e i g h t \ C o l u m n s \ C u s t o m e r   I D & g t ; - & l t ; T a b l e s \ C u s t o m e r s \ C o l u m n s \ C u s t o m e r   I D & g t ; < / K e y > < / D i a g r a m O b j e c t K e y > < D i a g r a m O b j e c t K e y > < K e y > R e l a t i o n s h i p s \ & l t ; T a b l e s \ F _ F r e i g h t \ C o l u m n s \ C u s t o m e r   I D & g t ; - & l t ; T a b l e s \ C u s t o m e r s \ C o l u m n s \ C u s t o m e r   I D & g t ; \ F K < / K e y > < / D i a g r a m O b j e c t K e y > < D i a g r a m O b j e c t K e y > < K e y > R e l a t i o n s h i p s \ & l t ; T a b l e s \ F _ F r e i g h t \ C o l u m n s \ C u s t o m e r   I D & g t ; - & l t ; T a b l e s \ C u s t o m e r s \ C o l u m n s \ C u s t o m e r   I D & g t ; \ P K < / K e y > < / D i a g r a m O b j e c t K e y > < D i a g r a m O b j e c t K e y > < K e y > R e l a t i o n s h i p s \ & l t ; T a b l e s \ F _ F r e i g h t \ C o l u m n s \ C u s t o m e r   I D & g t ; - & l t ; T a b l e s \ C u s t o m e r s \ C o l u m n s \ C u s t o m e r   I D & g t ; \ C r o s s F i l t e r < / K e y > < / D i a g r a m O b j e c t K e y > < D i a g r a m O b j e c t K e y > < K e y > R e l a t i o n s h i p s \ & l t ; T a b l e s \ F _ F r e i g h t \ C o l u m n s \ D a t e & g t ; - & l t ; T a b l e s \ C a l e n d a r \ C o l u m n s \ D a t e & g t ; < / K e y > < / D i a g r a m O b j e c t K e y > < D i a g r a m O b j e c t K e y > < K e y > R e l a t i o n s h i p s \ & l t ; T a b l e s \ F _ F r e i g h t \ C o l u m n s \ D a t e & g t ; - & l t ; T a b l e s \ C a l e n d a r \ C o l u m n s \ D a t e & g t ; \ F K < / K e y > < / D i a g r a m O b j e c t K e y > < D i a g r a m O b j e c t K e y > < K e y > R e l a t i o n s h i p s \ & l t ; T a b l e s \ F _ F r e i g h t \ C o l u m n s \ D a t e & g t ; - & l t ; T a b l e s \ C a l e n d a r \ C o l u m n s \ D a t e & g t ; \ P K < / K e y > < / D i a g r a m O b j e c t K e y > < D i a g r a m O b j e c t K e y > < K e y > R e l a t i o n s h i p s \ & l t ; T a b l e s \ F _ F r e i g h t \ C o l u m n s \ D a t e & g t ; - & l t ; T a b l e s \ C a l e n d a r \ C o l u m n s \ D a t e & g t ; \ C r o s s F i l t e r < / K e y > < / D i a g r a m O b j e c t K e y > < / A l l K e y s > < S e l e c t e d K e y s > < D i a g r a m O b j e c t K e y > < K e y > T a b l e s \ F _ C o s t \ C o l u m n s \ T r u c k   I D 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 T a g s \ T a b l e s \ & l t ; T a b l e s \ D r i v e r s & g t ; < / K e y > < / a : K e y > < a : V a l u e   i : t y p e = " D i a g r a m D i s p l a y T a g V i e w S t a t e " > < I s N o t F i l t e r e d O u t > t r u e < / I s N o t F i l t e r e d O u t > < / a : V a l u e > < / a : K e y V a l u e O f D i a g r a m O b j e c t K e y a n y T y p e z b w N T n L X > < a : K e y V a l u e O f D i a g r a m O b j e c t K e y a n y T y p e z b w N T n L X > < a : K e y > < K e y > D y n a m i c   T a g s \ T a b l e s \ & l t ; T a b l e s \ F _ C o s t & g t ; < / K e y > < / a : K e y > < a : V a l u e   i : t y p e = " D i a g r a m D i s p l a y T a g V i e w S t a t e " > < I s N o t F i l t e r e d O u t > t r u e < / I s N o t F i l t e r e d O u t > < / a : V a l u e > < / a : K e y V a l u e O f D i a g r a m O b j e c t K e y a n y T y p e z b w N T n L X > < a : K e y V a l u e O f D i a g r a m O b j e c t K e y a n y T y p e z b w N T n L X > < a : K e y > < K e y > D y n a m i c   T a g s \ T a b l e s \ & l t ; T a b l e s \ F _ F r e i g h t & g t ; < / K e y > < / a : K e y > < a : V a l u e   i : t y p e = " D i a g r a m D i s p l a y T a g V i e w S t a t e " > < I s N o t F i l t e r e d O u t > t r u e < / I s N o t F i l t e r e d O u t > < / a : V a l u e > < / a : K e y V a l u e O f D i a g r a m O b j e c t K e y a n y T y p e z b w N T n L X > < a : K e y V a l u e O f D i a g r a m O b j e c t K e y a n y T y p e z b w N T n L X > < a : K e y > < K e y > D y n a m i c   T a g s \ T a b l e s \ & l t ; T a b l e s \ V e h i c l e s & g t ; 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 T a b l e s \ D r i v e r s < / K e y > < / a : K e y > < a : V a l u e   i : t y p e = " D i a g r a m D i s p l a y N o d e V i e w S t a t e " > < H e i g h t > 1 5 0 < / H e i g h t > < I s E x p a n d e d > t r u e < / I s E x p a n d e d > < L a y e d O u t > t r u e < / L a y e d O u t > < W i d t h > 2 0 0 < / W i d t h > < / a : V a l u e > < / a : K e y V a l u e O f D i a g r a m O b j e c t K e y a n y T y p e z b w N T n L X > < a : K e y V a l u e O f D i a g r a m O b j e c t K e y a n y T y p e z b w N T n L X > < a : K e y > < K e y > T a b l e s \ D r i v e r s \ C o l u m n s \ D r i v e r   I D < / K e y > < / a : K e y > < a : V a l u e   i : t y p e = " D i a g r a m D i s p l a y N o d e V i e w S t a t e " > < H e i g h t > 1 5 0 < / H e i g h t > < I s E x p a n d e d > t r u e < / I s E x p a n d e d > < W i d t h > 2 0 0 < / W i d t h > < / a : V a l u e > < / a : K e y V a l u e O f D i a g r a m O b j e c t K e y a n y T y p e z b w N T n L X > < a : K e y V a l u e O f D i a g r a m O b j e c t K e y a n y T y p e z b w N T n L X > < a : K e y > < K e y > T a b l e s \ D r i v e r s \ C o l u m n s \ D r i v e r < / K e y > < / a : K e y > < a : V a l u e   i : t y p e = " D i a g r a m D i s p l a y N o d e V i e w S t a t e " > < H e i g h t > 1 5 0 < / H e i g h t > < I s E x p a n d e d > t r u e < / I s E x p a n d e d > < W i d t h > 2 0 0 < / W i d t h > < / a : V a l u e > < / a : K e y V a l u e O f D i a g r a m O b j e c t K e y a n y T y p e z b w N T n L X > < a : K e y V a l u e O f D i a g r a m O b j e c t K e y a n y T y p e z b w N T n L X > < a : K e y > < K e y > T a b l e s \ F _ C o s t < / K e y > < / a : K e y > < a : V a l u e   i : t y p e = " D i a g r a m D i s p l a y N o d e V i e w S t a t e " > < H e i g h t > 1 5 0 < / H e i g h t > < I s E x p a n d e d > t r u e < / I s E x p a n d e d > < L a y e d O u t > t r u e < / L a y e d O u t > < L e f t > 7 9 . 5 5 0 8 6 9 3 9 1 1 9 5 1 3 5 < / L e f t > < S c r o l l V e r t i c a l O f f s e t > 1 4 4 < / S c r o l l V e r t i c a l O f f s e t > < T a b I n d e x > 3 < / T a b I n d e x > < T o p > 2 2 2 . 5 8 8 2 3 5 2 9 4 1 1 7 6 2 < / T o p > < W i d t h > 2 0 0 < / W i d t h > < / a : V a l u e > < / a : K e y V a l u e O f D i a g r a m O b j e c t K e y a n y T y p e z b w N T n L X > < a : K e y V a l u e O f D i a g r a m O b j e c t K e y a n y T y p e z b w N T n L X > < a : K e y > < K e y > T a b l e s \ F _ C o s t \ C o l u m n s \ T r u c k   I D < / K e y > < / a : K e y > < a : V a l u e   i : t y p e = " D i a g r a m D i s p l a y N o d e V i e w S t a t e " > < H e i g h t > 1 5 0 < / H e i g h t > < I s E x p a n d e d > t r u e < / I s E x p a n d e d > < I s F o c u s e d > t r u e < / I s F o c u s e d > < W i d t h > 2 0 0 < / W i d t h > < / a : V a l u e > < / a : K e y V a l u e O f D i a g r a m O b j e c t K e y a n y T y p e z b w N T n L X > < a : K e y V a l u e O f D i a g r a m O b j e c t K e y a n y T y p e z b w N T n L X > < a : K e y > < K e y > T a b l e s \ F _ C o s t \ C o l u m n s \ D a t e < / K e y > < / a : K e y > < a : V a l u e   i : t y p e = " D i a g r a m D i s p l a y N o d e V i e w S t a t e " > < H e i g h t > 1 5 0 < / H e i g h t > < I s E x p a n d e d > t r u e < / I s E x p a n d e d > < W i d t h > 2 0 0 < / W i d t h > < / a : V a l u e > < / a : K e y V a l u e O f D i a g r a m O b j e c t K e y a n y T y p e z b w N T n L X > < a : K e y V a l u e O f D i a g r a m O b j e c t K e y a n y T y p e z b w N T n L X > < a : K e y > < K e y > T a b l e s \ F _ C o s t \ C o l u m n s \ D r i v e   I D < / K e y > < / a : K e y > < a : V a l u e   i : t y p e = " D i a g r a m D i s p l a y N o d e V i e w S t a t e " > < H e i g h t > 1 5 0 < / H e i g h t > < I s E x p a n d e d > t r u e < / I s E x p a n d e d > < W i d t h > 2 0 0 < / W i d t h > < / a : V a l u e > < / a : K e y V a l u e O f D i a g r a m O b j e c t K e y a n y T y p e z b w N T n L X > < a : K e y V a l u e O f D i a g r a m O b j e c t K e y a n y T y p e z b w N T n L X > < a : K e y > < K e y > T a b l e s \ F _ C o s t \ C o l u m n s \ F i x e d   C o s t s < / K e y > < / a : K e y > < a : V a l u e   i : t y p e = " D i a g r a m D i s p l a y N o d e V i e w S t a t e " > < H e i g h t > 1 5 0 < / H e i g h t > < I s E x p a n d e d > t r u e < / I s E x p a n d e d > < W i d t h > 2 0 0 < / W i d t h > < / a : V a l u e > < / a : K e y V a l u e O f D i a g r a m O b j e c t K e y a n y T y p e z b w N T n L X > < a : K e y V a l u e O f D i a g r a m O b j e c t K e y a n y T y p e z b w N T n L X > < a : K e y > < K e y > T a b l e s \ F _ C o s t \ C o l u m n s \ F u e l < / K e y > < / a : K e y > < a : V a l u e   i : t y p e = " D i a g r a m D i s p l a y N o d e V i e w S t a t e " > < H e i g h t > 1 5 0 < / H e i g h t > < I s E x p a n d e d > t r u e < / I s E x p a n d e d > < W i d t h > 2 0 0 < / W i d t h > < / a : V a l u e > < / a : K e y V a l u e O f D i a g r a m O b j e c t K e y a n y T y p e z b w N T n L X > < a : K e y V a l u e O f D i a g r a m O b j e c t K e y a n y T y p e z b w N T n L X > < a : K e y > < K e y > T a b l e s \ F _ C o s t \ C o l u m n s \ K M   T r a v e l e d < / K e y > < / a : K e y > < a : V a l u e   i : t y p e = " D i a g r a m D i s p l a y N o d e V i e w S t a t e " > < H e i g h t > 1 5 0 < / H e i g h t > < I s E x p a n d e d > t r u e < / I s E x p a n d e d > < W i d t h > 2 0 0 < / W i d t h > < / a : V a l u e > < / a : K e y V a l u e O f D i a g r a m O b j e c t K e y a n y T y p e z b w N T n L X > < a : K e y V a l u e O f D i a g r a m O b j e c t K e y a n y T y p e z b w N T n L X > < a : K e y > < K e y > T a b l e s \ F _ C o s t \ C o l u m n s \ L i t e r s < / K e y > < / a : K e y > < a : V a l u e   i : t y p e = " D i a g r a m D i s p l a y N o d e V i e w S t a t e " > < H e i g h t > 1 5 0 < / H e i g h t > < I s E x p a n d e d > t r u e < / I s E x p a n d e d > < W i d t h > 2 0 0 < / W i d t h > < / a : V a l u e > < / a : K e y V a l u e O f D i a g r a m O b j e c t K e y a n y T y p e z b w N T n L X > < a : K e y V a l u e O f D i a g r a m O b j e c t K e y a n y T y p e z b w N T n L X > < a : K e y > < K e y > T a b l e s \ F _ C o s t \ C o l u m n s \ M a i n t e n a n c e < / K e y > < / a : K e y > < a : V a l u e   i : t y p e = " D i a g r a m D i s p l a y N o d e V i e w S t a t e " > < H e i g h t > 1 5 0 < / H e i g h t > < I s E x p a n d e d > t r u e < / I s E x p a n d e d > < W i d t h > 2 0 0 < / W i d t h > < / a : V a l u e > < / a : K e y V a l u e O f D i a g r a m O b j e c t K e y a n y T y p e z b w N T n L X > < a : K e y V a l u e O f D i a g r a m O b j e c t K e y a n y T y p e z b w N T n L X > < a : K e y > < K e y > T a b l e s \ F _ C o s t \ M e a s u r e s \ N e t   P r o f i t < / K e y > < / a : K e y > < a : V a l u e   i : t y p e = " D i a g r a m D i s p l a y N o d e V i e w S t a t e " > < H e i g h t > 1 5 0 < / H e i g h t > < I s E x p a n d e d > t r u e < / I s E x p a n d e d > < W i d t h > 2 0 0 < / W i d t h > < / a : V a l u e > < / a : K e y V a l u e O f D i a g r a m O b j e c t K e y a n y T y p e z b w N T n L X > < a : K e y V a l u e O f D i a g r a m O b j e c t K e y a n y T y p e z b w N T n L X > < a : K e y > < K e y > T a b l e s \ F _ C o s t \ M e a s u r e s \ Q T Y < / K e y > < / a : K e y > < a : V a l u e   i : t y p e = " D i a g r a m D i s p l a y N o d e V i e w S t a t e " > < H e i g h t > 1 5 0 < / H e i g h t > < I s E x p a n d e d > t r u e < / I s E x p a n d e d > < W i d t h > 2 0 0 < / W i d t h > < / a : V a l u e > < / a : K e y V a l u e O f D i a g r a m O b j e c t K e y a n y T y p e z b w N T n L X > < a : K e y V a l u e O f D i a g r a m O b j e c t K e y a n y T y p e z b w N T n L X > < a : K e y > < K e y > T a b l e s \ F _ C o s t \ M e a s u r e s \ G o o d   V a l u e < / K e y > < / a : K e y > < a : V a l u e   i : t y p e = " D i a g r a m D i s p l a y N o d e V i e w S t a t e " > < H e i g h t > 1 5 0 < / H e i g h t > < I s E x p a n d e d > t r u e < / I s E x p a n d e d > < W i d t h > 2 0 0 < / W i d t h > < / a : V a l u e > < / a : K e y V a l u e O f D i a g r a m O b j e c t K e y a n y T y p e z b w N T n L X > < a : K e y V a l u e O f D i a g r a m O b j e c t K e y a n y T y p e z b w N T n L X > < a : K e y > < K e y > T a b l e s \ F _ C o s t \ M e a s u r e s \ C o s t < / K e y > < / a : K e y > < a : V a l u e   i : t y p e = " D i a g r a m D i s p l a y N o d e V i e w S t a t e " > < H e i g h t > 1 5 0 < / H e i g h t > < I s E x p a n d e d > t r u e < / I s E x p a n d e d > < W i d t h > 2 0 0 < / W i d t h > < / a : V a l u e > < / a : K e y V a l u e O f D i a g r a m O b j e c t K e y a n y T y p e z b w N T n L X > < a : K e y V a l u e O f D i a g r a m O b j e c t K e y a n y T y p e z b w N T n L X > < a : K e y > < K e y > T a b l e s \ F _ C o s t \ M e a s u r e s \ G M < / K e y > < / a : K e y > < a : V a l u e   i : t y p e = " D i a g r a m D i s p l a y N o d e V i e w S t a t e " > < H e i g h t > 1 5 0 < / H e i g h t > < I s E x p a n d e d > t r u e < / I s E x p a n d e d > < W i d t h > 2 0 0 < / W i d t h > < / a : V a l u e > < / a : K e y V a l u e O f D i a g r a m O b j e c t K e y a n y T y p e z b w N T n L X > < a : K e y V a l u e O f D i a g r a m O b j e c t K e y a n y T y p e z b w N T n L X > < a : K e y > < K e y > T a b l e s \ F _ C o s t \ M e a s u r e s \ G M % < / K e y > < / a : K e y > < a : V a l u e   i : t y p e = " D i a g r a m D i s p l a y N o d e V i e w S t a t e " > < H e i g h t > 1 5 0 < / H e i g h t > < I s E x p a n d e d > t r u e < / I s E x p a n d e d > < W i d t h > 2 0 0 < / W i d t h > < / a : V a l u e > < / a : K e y V a l u e O f D i a g r a m O b j e c t K e y a n y T y p e z b w N T n L X > < a : K e y V a l u e O f D i a g r a m O b j e c t K e y a n y T y p e z b w N T n L X > < a : K e y > < K e y > T a b l e s \ F _ C o s t \ M e a s u r e s \ W e i g h t   P e r   T o n < / K e y > < / a : K e y > < a : V a l u e   i : t y p e = " D i a g r a m D i s p l a y N o d e V i e w S t a t e " > < H e i g h t > 1 5 0 < / H e i g h t > < I s E x p a n d e d > t r u e < / I s E x p a n d e d > < W i d t h > 2 0 0 < / W i d t h > < / a : V a l u e > < / a : K e y V a l u e O f D i a g r a m O b j e c t K e y a n y T y p e z b w N T n L X > < a : K e y V a l u e O f D i a g r a m O b j e c t K e y a n y T y p e z b w N T n L X > < a : K e y > < K e y > T a b l e s \ F _ C o s t \ M e a s u r e s \ N o .   O f   T r u c k s < / K e y > < / a : K e y > < a : V a l u e   i : t y p e = " D i a g r a m D i s p l a y N o d e V i e w S t a t e " > < H e i g h t > 1 5 0 < / H e i g h t > < I s E x p a n d e d > t r u e < / I s E x p a n d e d > < W i d t h > 2 0 0 < / W i d t h > < / a : V a l u e > < / a : K e y V a l u e O f D i a g r a m O b j e c t K e y a n y T y p e z b w N T n L X > < a : K e y V a l u e O f D i a g r a m O b j e c t K e y a n y T y p e z b w N T n L X > < a : K e y > < K e y > T a b l e s \ F _ C o s t \ M e a s u r e s \ C o s t   P e r   T o n < / K e y > < / a : K e y > < a : V a l u e   i : t y p e = " D i a g r a m D i s p l a y N o d e V i e w S t a t e " > < H e i g h t > 1 5 0 < / H e i g h t > < I s E x p a n d e d > t r u e < / I s E x p a n d e d > < W i d t h > 2 0 0 < / W i d t h > < / a : V a l u e > < / a : K e y V a l u e O f D i a g r a m O b j e c t K e y a n y T y p e z b w N T n L X > < a : K e y V a l u e O f D i a g r a m O b j e c t K e y a n y T y p e z b w N T n L X > < a : K e y > < K e y > T a b l e s \ F _ C o s t \ M e a s u r e s \ K M S < / K e y > < / a : K e y > < a : V a l u e   i : t y p e = " D i a g r a m D i s p l a y N o d e V i e w S t a t e " > < H e i g h t > 1 5 0 < / H e i g h t > < I s E x p a n d e d > t r u e < / I s E x p a n d e d > < W i d t h > 2 0 0 < / W i d t h > < / a : V a l u e > < / a : K e y V a l u e O f D i a g r a m O b j e c t K e y a n y T y p e z b w N T n L X > < a : K e y V a l u e O f D i a g r a m O b j e c t K e y a n y T y p e z b w N T n L X > < a : K e y > < K e y > T a b l e s \ F _ C o s t \ M e a s u r e s \ C o s t   P e r   K M < / K e y > < / a : K e y > < a : V a l u e   i : t y p e = " D i a g r a m D i s p l a y N o d e V i e w S t a t e " > < H e i g h t > 1 5 0 < / H e i g h t > < I s E x p a n d e d > t r u e < / I s E x p a n d e d > < W i d t h > 2 0 0 < / W i d t h > < / a : V a l u e > < / a : K e y V a l u e O f D i a g r a m O b j e c t K e y a n y T y p e z b w N T n L X > < a : K e y V a l u e O f D i a g r a m O b j e c t K e y a n y T y p e z b w N T n L X > < a : K e y > < K e y > T a b l e s \ F _ C o s t \ M e a s u r e s \ L Y - P r o f i t < / K e y > < / a : K e y > < a : V a l u e   i : t y p e = " D i a g r a m D i s p l a y N o d e V i e w S t a t e " > < H e i g h t > 1 5 0 < / H e i g h t > < I s E x p a n d e d > t r u e < / I s E x p a n d e d > < W i d t h > 2 0 0 < / W i d t h > < / a : V a l u e > < / a : K e y V a l u e O f D i a g r a m O b j e c t K e y a n y T y p e z b w N T n L X > < a : K e y V a l u e O f D i a g r a m O b j e c t K e y a n y T y p e z b w N T n L X > < a : K e y > < K e y > T a b l e s \ F _ C o s t \ M e a s u r e s \ V A R   Y T D   P r o f i t < / K e y > < / a : K e y > < a : V a l u e   i : t y p e = " D i a g r a m D i s p l a y N o d e V i e w S t a t e " > < H e i g h t > 1 5 0 < / H e i g h t > < I s E x p a n d e d > t r u e < / I s E x p a n d e d > < W i d t h > 2 0 0 < / W i d t h > < / a : V a l u e > < / a : K e y V a l u e O f D i a g r a m O b j e c t K e y a n y T y p e z b w N T n L X > < a : K e y V a l u e O f D i a g r a m O b j e c t K e y a n y T y p e z b w N T n L X > < a : K e y > < K e y > T a b l e s \ F _ C o s t \ M e a s u r e s \ V A R   Y T D   P r o f i t   % < / K e y > < / a : K e y > < a : V a l u e   i : t y p e = " D i a g r a m D i s p l a y N o d e V i e w S t a t e " > < H e i g h t > 1 5 0 < / H e i g h t > < I s E x p a n d e d > t r u e < / I s E x p a n d e d > < W i d t h > 2 0 0 < / W i d t h > < / a : V a l u e > < / a : K e y V a l u e O f D i a g r a m O b j e c t K e y a n y T y p e z b w N T n L X > < a : K e y V a l u e O f D i a g r a m O b j e c t K e y a n y T y p e z b w N T n L X > < a : K e y > < K e y > T a b l e s \ F _ F r e i g h t < / K e y > < / a : K e y > < a : V a l u e   i : t y p e = " D i a g r a m D i s p l a y N o d e V i e w S t a t e " > < H e i g h t > 1 5 0 < / H e i g h t > < I s E x p a n d e d > t r u e < / I s E x p a n d e d > < L a y e d O u t > t r u e < / L a y e d O u t > < L e f t > 6 9 6 . 6 3 1 1 5 0 5 4 7 0 9 6 1 3 < / L e f t > < T a b I n d e x > 5 < / T a b I n d e x > < T o p > 2 1 2 . 1 1 7 6 4 7 0 5 8 8 2 3 5 4 < / T o p > < W i d t h > 2 0 0 < / W i d t h > < / a : V a l u e > < / a : K e y V a l u e O f D i a g r a m O b j e c t K e y a n y T y p e z b w N T n L X > < a : K e y V a l u e O f D i a g r a m O b j e c t K e y a n y T y p e z b w N T n L X > < a : K e y > < K e y > T a b l e s \ F _ F r e i g h t \ C o l u m n s \ D a t e < / K e y > < / a : K e y > < a : V a l u e   i : t y p e = " D i a g r a m D i s p l a y N o d e V i e w S t a t e " > < H e i g h t > 1 5 0 < / H e i g h t > < I s E x p a n d e d > t r u e < / I s E x p a n d e d > < W i d t h > 2 0 0 < / W i d t h > < / a : V a l u e > < / a : K e y V a l u e O f D i a g r a m O b j e c t K e y a n y T y p e z b w N T n L X > < a : K e y V a l u e O f D i a g r a m O b j e c t K e y a n y T y p e z b w N T n L X > < a : K e y > < K e y > T a b l e s \ F _ F r e i g h t \ C o l u m n s \ F r e i g h t   I D < / K e y > < / a : K e y > < a : V a l u e   i : t y p e = " D i a g r a m D i s p l a y N o d e V i e w S t a t e " > < H e i g h t > 1 5 0 < / H e i g h t > < I s E x p a n d e d > t r u e < / I s E x p a n d e d > < W i d t h > 2 0 0 < / W i d t h > < / a : V a l u e > < / a : K e y V a l u e O f D i a g r a m O b j e c t K e y a n y T y p e z b w N T n L X > < a : K e y V a l u e O f D i a g r a m O b j e c t K e y a n y T y p e z b w N T n L X > < a : K e y > < K e y > T a b l e s \ F _ F r e i g h t \ C o l u m n s \ C i t y < / K e y > < / a : K e y > < a : V a l u e   i : t y p e = " D i a g r a m D i s p l a y N o d e V i e w S t a t e " > < H e i g h t > 1 5 0 < / H e i g h t > < I s E x p a n d e d > t r u e < / I s E x p a n d e d > < W i d t h > 2 0 0 < / W i d t h > < / a : V a l u e > < / a : K e y V a l u e O f D i a g r a m O b j e c t K e y a n y T y p e z b w N T n L X > < a : K e y V a l u e O f D i a g r a m O b j e c t K e y a n y T y p e z b w N T n L X > < a : K e y > < K e y > T a b l e s \ F _ F r e i g h t \ C o l u m n s \ C u s t o m e r   I D < / K e y > < / a : K e y > < a : V a l u e   i : t y p e = " D i a g r a m D i s p l a y N o d e V i e w S t a t e " > < H e i g h t > 1 5 0 < / H e i g h t > < I s E x p a n d e d > t r u e < / I s E x p a n d e d > < W i d t h > 2 0 0 < / W i d t h > < / a : V a l u e > < / a : K e y V a l u e O f D i a g r a m O b j e c t K e y a n y T y p e z b w N T n L X > < a : K e y V a l u e O f D i a g r a m O b j e c t K e y a n y T y p e z b w N T n L X > < a : K e y > < K e y > T a b l e s \ F _ F r e i g h t \ C o l u m n s \ I n v o i c e   N u m b e r < / K e y > < / a : K e y > < a : V a l u e   i : t y p e = " D i a g r a m D i s p l a y N o d e V i e w S t a t e " > < H e i g h t > 1 5 0 < / H e i g h t > < I s E x p a n d e d > t r u e < / I s E x p a n d e d > < W i d t h > 2 0 0 < / W i d t h > < / a : V a l u e > < / a : K e y V a l u e O f D i a g r a m O b j e c t K e y a n y T y p e z b w N T n L X > < a : K e y V a l u e O f D i a g r a m O b j e c t K e y a n y T y p e z b w N T n L X > < a : K e y > < K e y > T a b l e s \ F _ F r e i g h t \ C o l u m n s \ G o o d s   V a l u e < / K e y > < / a : K e y > < a : V a l u e   i : t y p e = " D i a g r a m D i s p l a y N o d e V i e w S t a t e " > < H e i g h t > 1 5 0 < / H e i g h t > < I s E x p a n d e d > t r u e < / I s E x p a n d e d > < W i d t h > 2 0 0 < / W i d t h > < / a : V a l u e > < / a : K e y V a l u e O f D i a g r a m O b j e c t K e y a n y T y p e z b w N T n L X > < a : K e y V a l u e O f D i a g r a m O b j e c t K e y a n y T y p e z b w N T n L X > < a : K e y > < K e y > T a b l e s \ F _ F r e i g h t \ C o l u m n s \ T r u c k   I D < / K e y > < / a : K e y > < a : V a l u e   i : t y p e = " D i a g r a m D i s p l a y N o d e V i e w S t a t e " > < H e i g h t > 1 5 0 < / H e i g h t > < I s E x p a n d e d > t r u e < / I s E x p a n d e d > < W i d t h > 2 0 0 < / W i d t h > < / a : V a l u e > < / a : K e y V a l u e O f D i a g r a m O b j e c t K e y a n y T y p e z b w N T n L X > < a : K e y V a l u e O f D i a g r a m O b j e c t K e y a n y T y p e z b w N T n L X > < a : K e y > < K e y > T a b l e s \ F _ F r e i g h t \ C o l u m n s \ N e t   R e v e n u e < / K e y > < / a : K e y > < a : V a l u e   i : t y p e = " D i a g r a m D i s p l a y N o d e V i e w S t a t e " > < H e i g h t > 1 5 0 < / H e i g h t > < I s E x p a n d e d > t r u e < / I s E x p a n d e d > < W i d t h > 2 0 0 < / W i d t h > < / a : V a l u e > < / a : K e y V a l u e O f D i a g r a m O b j e c t K e y a n y T y p e z b w N T n L X > < a : K e y V a l u e O f D i a g r a m O b j e c t K e y a n y T y p e z b w N T n L X > < a : K e y > < K e y > T a b l e s \ F _ F r e i g h t \ C o l u m n s \ W e i g h t   ( C u b i c ) < / K e y > < / a : K e y > < a : V a l u e   i : t y p e = " D i a g r a m D i s p l a y N o d e V i e w S t a t e " > < H e i g h t > 1 5 0 < / H e i g h t > < I s E x p a n d e d > t r u e < / I s E x p a n d e d > < W i d t h > 2 0 0 < / W i d t h > < / a : V a l u e > < / a : K e y V a l u e O f D i a g r a m O b j e c t K e y a n y T y p e z b w N T n L X > < a : K e y V a l u e O f D i a g r a m O b j e c t K e y a n y T y p e z b w N T n L X > < a : K e y > < K e y > T a b l e s \ F _ F r e i g h t \ C o l u m n s \ W e i g h t   ( K g ) < / K e y > < / a : K e y > < a : V a l u e   i : t y p e = " D i a g r a m D i s p l a y N o d e V i e w S t a t e " > < H e i g h t > 1 5 0 < / H e i g h t > < I s E x p a n d e d > t r u e < / I s E x p a n d e d > < W i d t h > 2 0 0 < / W i d t h > < / a : V a l u e > < / a : K e y V a l u e O f D i a g r a m O b j e c t K e y a n y T y p e z b w N T n L X > < a : K e y V a l u e O f D i a g r a m O b j e c t K e y a n y T y p e z b w N T n L X > < a : K e y > < K e y > T a b l e s \ F _ F r e i g h t \ M e a s u r e s \ S u m   o f   N e t   R e v e n u e < / K e y > < / a : K e y > < a : V a l u e   i : t y p e = " D i a g r a m D i s p l a y N o d e V i e w S t a t e " > < H e i g h t > 1 5 0 < / H e i g h t > < I s E x p a n d e d > t r u e < / I s E x p a n d e d > < W i d t h > 2 0 0 < / W i d t h > < / a : V a l u e > < / a : K e y V a l u e O f D i a g r a m O b j e c t K e y a n y T y p e z b w N T n L X > < a : K e y V a l u e O f D i a g r a m O b j e c t K e y a n y T y p e z b w N T n L X > < a : K e y > < K e y > T a b l e s \ F _ F r e i g h t \ S u m   o f   N e t   R e v e n u e \ A d d i t i o n a l   I n f o \ I m p l i c i t   M e a s u r e < / K e y > < / a : K e y > < a : V a l u e   i : t y p e = " D i a g r a m D i s p l a y V i e w S t a t e I D i a g r a m T a g A d d i t i o n a l I n f o " / > < / a : K e y V a l u e O f D i a g r a m O b j e c t K e y a n y T y p e z b w N T n L X > < a : K e y V a l u e O f D i a g r a m O b j e c t K e y a n y T y p e z b w N T n L X > < a : K e y > < K e y > T a b l e s \ V e h i c l e s < / K e y > < / a : K e y > < a : V a l u e   i : t y p e = " D i a g r a m D i s p l a y N o d e V i e w S t a t e " > < H e i g h t > 1 5 0 < / H e i g h t > < I s E x p a n d e d > t r u e < / I s E x p a n d e d > < L a y e d O u t > t r u e < / L a y e d O u t > < L e f t > 4 2 4 . 5 3 4 9 6 1 1 1 4 7 6 2 0 4 < / L e f t > < T a b I n d e x > 1 < / T a b I n d e x > < W i d t h > 2 0 0 < / W i d t h > < / a : V a l u e > < / a : K e y V a l u e O f D i a g r a m O b j e c t K e y a n y T y p e z b w N T n L X > < a : K e y V a l u e O f D i a g r a m O b j e c t K e y a n y T y p e z b w N T n L X > < a : K e y > < K e y > T a b l e s \ V e h i c l e s \ C o l u m n s \ T r u c k   I D < / K e y > < / a : K e y > < a : V a l u e   i : t y p e = " D i a g r a m D i s p l a y N o d e V i e w S t a t e " > < H e i g h t > 1 5 0 < / H e i g h t > < I s E x p a n d e d > t r u e < / I s E x p a n d e d > < W i d t h > 2 0 0 < / W i d t h > < / a : V a l u e > < / a : K e y V a l u e O f D i a g r a m O b j e c t K e y a n y T y p e z b w N T n L X > < a : K e y V a l u e O f D i a g r a m O b j e c t K e y a n y T y p e z b w N T n L X > < a : K e y > < K e y > T a b l e s \ V e h i c l e s \ C o l u m n s \ P l a t e < / K e y > < / a : K e y > < a : V a l u e   i : t y p e = " D i a g r a m D i s p l a y N o d e V i e w S t a t e " > < H e i g h t > 1 5 0 < / H e i g h t > < I s E x p a n d e d > t r u e < / I s E x p a n d e d > < W i d t h > 2 0 0 < / W i d t h > < / a : V a l u e > < / a : K e y V a l u e O f D i a g r a m O b j e c t K e y a n y T y p e z b w N T n L X > < a : K e y V a l u e O f D i a g r a m O b j e c t K e y a n y T y p e z b w N T n L X > < a : K e y > < K e y > T a b l e s \ V e h i c l e s \ C o l u m n s \ B r a n d < / K e y > < / a : K e y > < a : V a l u e   i : t y p e = " D i a g r a m D i s p l a y N o d e V i e w S t a t e " > < H e i g h t > 1 5 0 < / H e i g h t > < I s E x p a n d e d > t r u e < / I s E x p a n d e d > < W i d t h > 2 0 0 < / W i d t h > < / a : V a l u e > < / a : K e y V a l u e O f D i a g r a m O b j e c t K e y a n y T y p e z b w N T n L X > < a : K e y V a l u e O f D i a g r a m O b j e c t K e y a n y T y p e z b w N T n L X > < a : K e y > < K e y > T a b l e s \ V e h i c l e s \ C o l u m n s \ T r u c k   T y p e < / K e y > < / a : K e y > < a : V a l u e   i : t y p e = " D i a g r a m D i s p l a y N o d e V i e w S t a t e " > < H e i g h t > 1 5 0 < / H e i g h t > < I s E x p a n d e d > t r u e < / I s E x p a n d e d > < W i d t h > 2 0 0 < / W i d t h > < / a : V a l u e > < / a : K e y V a l u e O f D i a g r a m O b j e c t K e y a n y T y p e z b w N T n L X > < a : K e y V a l u e O f D i a g r a m O b j e c t K e y a n y T y p e z b w N T n L X > < a : K e y > < K e y > T a b l e s \ V e h i c l e s \ C o l u m n s \ T r a i l e r s   T y p e < / K e y > < / a : K e y > < a : V a l u e   i : t y p e = " D i a g r a m D i s p l a y N o d e V i e w S t a t e " > < H e i g h t > 1 5 0 < / H e i g h t > < I s E x p a n d e d > t r u e < / I s E x p a n d e d > < W i d t h > 2 0 0 < / W i d t h > < / a : V a l u e > < / a : K e y V a l u e O f D i a g r a m O b j e c t K e y a n y T y p e z b w N T n L X > < a : K e y V a l u e O f D i a g r a m O b j e c t K e y a n y T y p e z b w N T n L X > < a : K e y > < K e y > T a b l e s \ V e h i c l e s \ C o l u m n s \ Y e a r < / 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 1 0 5 7 . 6 1 5 2 4 2 2 7 0 6 6 3 2 < / L e f t > < S c r o l l V e r t i c a l O f f s e t > 1 8 . 4 2 0 0 0 0 0 0 0 0 0 0 0 1 6 < / S c r o l l V e r t i c a l O f f s e t > < T a b I n d e x > 2 < / T a b I n d e x > < W i d t h > 2 0 0 < / W i d t h > < / a : V a l u e > < / a : K e y V a l u e O f D i a g r a m O b j e c t K e y a n y T y p e z b w N T n L X > < a : K e y V a l u e O f D i a g r a m O b j e c t K e y a n y T y p e z b w N T n L X > < a : K e y > < K e y > T a b l e s \ C u s t o m e r s \ C o l u m n s \ C u s t o m e r   I D < / 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 T a b l e s \ C u s t o m e r s \ C o l u m n s \ L a t i t u d e < / K e y > < / a : K e y > < a : V a l u e   i : t y p e = " D i a g r a m D i s p l a y N o d e V i e w S t a t e " > < H e i g h t > 1 5 0 < / H e i g h t > < I s E x p a n d e d > t r u e < / I s E x p a n d e d > < W i d t h > 2 0 0 < / W i d t h > < / a : V a l u e > < / a : K e y V a l u e O f D i a g r a m O b j e c t K e y a n y T y p e z b w N T n L X > < a : K e y V a l u e O f D i a g r a m O b j e c t K e y a n y T y p e z b w N T n L X > < a : K e y > < K e y > T a b l e s \ C u s t o m e r s \ C o l u m n s \ L o n g i t u d e 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 4 2 0 . 3 4 2 5 8 2 2 5 0 0 9 3 7 6 < / L e f t > < T a b I n d e x > 4 < / T a b I n d e x > < T o p > 3 2 6 . 1 1 7 6 4 7 0 5 8 8 2 3 4 8 < / 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 T a b l e s \ C a l e n d a r \ C o l u m n s \ Q u a t e r   Y e a r < / 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 R e l a t i o n s h i p s \ & l t ; T a b l e s \ F _ C o s t \ C o l u m n s \ D r i v e   I D & g t ; - & l t ; T a b l e s \ D r i v e r s \ C o l u m n s \ D r i v e r   I D & g t ; < / K e y > < / a : K e y > < a : V a l u e   i : t y p e = " D i a g r a m D i s p l a y L i n k V i e w S t a t e " > < A u t o m a t i o n P r o p e r t y H e l p e r T e x t > E n d   p o i n t   1 :   ( 1 7 9 . 5 5 0 8 6 9 , 2 0 6 . 5 8 8 2 3 5 2 9 4 1 1 8 ) .   E n d   p o i n t   2 :   ( 1 0 0 , 1 6 6 )   < / A u t o m a t i o n P r o p e r t y H e l p e r T e x t > < L a y e d O u t > t r u e < / L a y e d O u t > < P o i n t s   x m l n s : b = " h t t p : / / s c h e m a s . d a t a c o n t r a c t . o r g / 2 0 0 4 / 0 7 / S y s t e m . W i n d o w s " > < b : P o i n t > < b : _ x > 1 7 9 . 5 5 0 8 6 8 9 9 9 9 9 9 9 8 < / b : _ x > < b : _ y > 2 0 6 . 5 8 8 2 3 5 2 9 4 1 1 7 6 2 < / b : _ y > < / b : P o i n t > < b : P o i n t > < b : _ x > 1 7 9 . 5 5 0 8 6 9 < / b : _ x > < b : _ y > 1 8 8 . 2 9 4 1 1 8 < / b : _ y > < / b : P o i n t > < b : P o i n t > < b : _ x > 1 7 7 . 5 5 0 8 6 9 < / b : _ x > < b : _ y > 1 8 6 . 2 9 4 1 1 8 < / b : _ y > < / b : P o i n t > < b : P o i n t > < b : _ x > 1 0 2 < / b : _ x > < b : _ y > 1 8 6 . 2 9 4 1 1 8 < / b : _ y > < / b : P o i n t > < b : P o i n t > < b : _ x > 1 0 0 < / b : _ x > < b : _ y > 1 8 4 . 2 9 4 1 1 8 < / b : _ y > < / b : P o i n t > < b : P o i n t > < b : _ x > 1 0 0 < / b : _ x > < b : _ y > 1 6 5 . 9 9 9 9 9 9 9 9 9 9 9 9 9 4 < / b : _ y > < / b : P o i n t > < / P o i n t s > < / a : V a l u e > < / a : K e y V a l u e O f D i a g r a m O b j e c t K e y a n y T y p e z b w N T n L X > < a : K e y V a l u e O f D i a g r a m O b j e c t K e y a n y T y p e z b w N T n L X > < a : K e y > < K e y > R e l a t i o n s h i p s \ & l t ; T a b l e s \ F _ C o s t \ C o l u m n s \ D r i v e   I D & g t ; - & l t ; T a b l e s \ D r i v e r s \ C o l u m n s \ D r i v e r   I D & g t ; \ F K < / K e y > < / a : K e y > < a : V a l u e   i : t y p e = " D i a g r a m D i s p l a y L i n k E n d p o i n t V i e w S t a t e " > < H e i g h t > 1 6 < / H e i g h t > < L a b e l L o c a t i o n   x m l n s : b = " h t t p : / / s c h e m a s . d a t a c o n t r a c t . o r g / 2 0 0 4 / 0 7 / S y s t e m . W i n d o w s " > < b : _ x > 1 7 1 . 5 5 0 8 6 8 9 9 9 9 9 9 9 8 < / b : _ x > < b : _ y > 2 0 6 . 5 8 8 2 3 5 2 9 4 1 1 7 6 2 < / b : _ y > < / L a b e l L o c a t i o n > < L o c a t i o n   x m l n s : b = " h t t p : / / s c h e m a s . d a t a c o n t r a c t . o r g / 2 0 0 4 / 0 7 / S y s t e m . W i n d o w s " > < b : _ x > 1 7 9 . 5 5 0 8 6 9 < / b : _ x > < b : _ y > 2 2 2 . 5 8 8 2 3 5 2 9 4 1 1 7 6 2 < / b : _ y > < / L o c a t i o n > < S h a p e R o t a t e A n g l e > 2 6 9 . 9 9 9 9 9 9 9 9 9 9 9 9 8 9 < / S h a p e R o t a t e A n g l e > < W i d t h > 1 6 < / W i d t h > < / a : V a l u e > < / a : K e y V a l u e O f D i a g r a m O b j e c t K e y a n y T y p e z b w N T n L X > < a : K e y V a l u e O f D i a g r a m O b j e c t K e y a n y T y p e z b w N T n L X > < a : K e y > < K e y > R e l a t i o n s h i p s \ & l t ; T a b l e s \ F _ C o s t \ C o l u m n s \ D r i v e   I D & g t ; - & l t ; T a b l e s \ D r i v e r s \ C o l u m n s \ D r i v e r   I D & g t ; \ P K < / K e y > < / a : K e y > < a : V a l u e   i : t y p e = " D i a g r a m D i s p l a y L i n k E n d p o i n t V i e w S t a t e " > < H e i g h t > 1 6 < / H e i g h t > < L a b e l L o c a t i o n   x m l n s : b = " h t t p : / / s c h e m a s . d a t a c o n t r a c t . o r g / 2 0 0 4 / 0 7 / S y s t e m . W i n d o w s " > < b : _ x > 9 2 < / b : _ x > < b : _ y > 1 4 9 . 9 9 9 9 9 9 9 9 9 9 9 9 9 4 < / b : _ y > < / L a b e l L o c a t i o n > < L o c a t i o n   x m l n s : b = " h t t p : / / s c h e m a s . d a t a c o n t r a c t . o r g / 2 0 0 4 / 0 7 / S y s t e m . W i n d o w s " > < b : _ x > 1 0 0 < / b : _ x > < b : _ y > 1 4 9 . 9 9 9 9 9 9 9 9 9 9 9 9 9 4 < / b : _ y > < / L o c a t i o n > < S h a p e R o t a t e A n g l e > 9 0 < / S h a p e R o t a t e A n g l e > < W i d t h > 1 6 < / W i d t h > < / a : V a l u e > < / a : K e y V a l u e O f D i a g r a m O b j e c t K e y a n y T y p e z b w N T n L X > < a : K e y V a l u e O f D i a g r a m O b j e c t K e y a n y T y p e z b w N T n L X > < a : K e y > < K e y > R e l a t i o n s h i p s \ & l t ; T a b l e s \ F _ C o s t \ C o l u m n s \ D r i v e   I D & g t ; - & l t ; T a b l e s \ D r i v e r s \ C o l u m n s \ D r i v e r   I D & g t ; \ C r o s s F i l t e r < / K e y > < / a : K e y > < a : V a l u e   i : t y p e = " D i a g r a m D i s p l a y L i n k C r o s s F i l t e r V i e w S t a t e " > < P o i n t s   x m l n s : b = " h t t p : / / s c h e m a s . d a t a c o n t r a c t . o r g / 2 0 0 4 / 0 7 / S y s t e m . W i n d o w s " > < b : P o i n t > < b : _ x > 1 7 9 . 5 5 0 8 6 8 9 9 9 9 9 9 9 8 < / b : _ x > < b : _ y > 2 0 6 . 5 8 8 2 3 5 2 9 4 1 1 7 6 2 < / b : _ y > < / b : P o i n t > < b : P o i n t > < b : _ x > 1 7 9 . 5 5 0 8 6 9 < / b : _ x > < b : _ y > 1 8 8 . 2 9 4 1 1 8 < / b : _ y > < / b : P o i n t > < b : P o i n t > < b : _ x > 1 7 7 . 5 5 0 8 6 9 < / b : _ x > < b : _ y > 1 8 6 . 2 9 4 1 1 8 < / b : _ y > < / b : P o i n t > < b : P o i n t > < b : _ x > 1 0 2 < / b : _ x > < b : _ y > 1 8 6 . 2 9 4 1 1 8 < / b : _ y > < / b : P o i n t > < b : P o i n t > < b : _ x > 1 0 0 < / b : _ x > < b : _ y > 1 8 4 . 2 9 4 1 1 8 < / b : _ y > < / b : P o i n t > < b : P o i n t > < b : _ x > 1 0 0 < / b : _ x > < b : _ y > 1 6 5 . 9 9 9 9 9 9 9 9 9 9 9 9 9 4 < / b : _ y > < / b : P o i n t > < / P o i n t s > < / a : V a l u e > < / a : K e y V a l u e O f D i a g r a m O b j e c t K e y a n y T y p e z b w N T n L X > < a : K e y V a l u e O f D i a g r a m O b j e c t K e y a n y T y p e z b w N T n L X > < a : K e y > < K e y > R e l a t i o n s h i p s \ & l t ; T a b l e s \ F _ C o s t \ C o l u m n s \ T r u c k   I D & g t ; - & l t ; T a b l e s \ V e h i c l e s \ C o l u m n s \ T r u c k   I D & g t ; < / K e y > < / a : K e y > < a : V a l u e   i : t y p e = " D i a g r a m D i s p l a y L i n k V i e w S t a t e " > < A u t o m a t i o n P r o p e r t y H e l p e r T e x t > E n d   p o i n t   1 :   ( 2 9 5 . 5 5 0 8 6 9 3 9 1 1 9 5 , 2 8 7 . 5 8 8 2 3 5 ) .   E n d   p o i n t   2 :   ( 4 0 8 . 5 3 4 9 6 1 1 1 4 7 6 2 , 7 5 )   < / A u t o m a t i o n P r o p e r t y H e l p e r T e x t > < L a y e d O u t > t r u e < / L a y e d O u t > < P o i n t s   x m l n s : b = " h t t p : / / s c h e m a s . d a t a c o n t r a c t . o r g / 2 0 0 4 / 0 7 / S y s t e m . W i n d o w s " > < b : P o i n t > < b : _ x > 2 9 5 . 5 5 0 8 6 9 3 9 1 1 9 5 1 4 < / b : _ x > < b : _ y > 2 8 7 . 5 8 8 2 3 5 < / b : _ y > < / b : P o i n t > < b : P o i n t > < b : _ x > 3 5 0 . 0 4 2 9 1 5 < / b : _ x > < b : _ y > 2 8 7 . 5 8 8 2 3 5 < / b : _ y > < / b : P o i n t > < b : P o i n t > < b : _ x > 3 5 2 . 0 4 2 9 1 5 < / b : _ x > < b : _ y > 2 8 5 . 5 8 8 2 3 5 < / b : _ y > < / b : P o i n t > < b : P o i n t > < b : _ x > 3 5 2 . 0 4 2 9 1 5 < / b : _ x > < b : _ y > 7 7 < / b : _ y > < / b : P o i n t > < b : P o i n t > < b : _ x > 3 5 4 . 0 4 2 9 1 5 < / b : _ x > < b : _ y > 7 5 < / b : _ y > < / b : P o i n t > < b : P o i n t > < b : _ x > 4 0 8 . 5 3 4 9 6 1 1 1 4 7 6 2 1 < / b : _ x > < b : _ y > 7 5 < / b : _ y > < / b : P o i n t > < / P o i n t s > < / a : V a l u e > < / a : K e y V a l u e O f D i a g r a m O b j e c t K e y a n y T y p e z b w N T n L X > < a : K e y V a l u e O f D i a g r a m O b j e c t K e y a n y T y p e z b w N T n L X > < a : K e y > < K e y > R e l a t i o n s h i p s \ & l t ; T a b l e s \ F _ C o s t \ C o l u m n s \ T r u c k   I D & g t ; - & l t ; T a b l e s \ V e h i c l e s \ C o l u m n s \ T r u c k   I D & g t ; \ F K < / K e y > < / a : K e y > < a : V a l u e   i : t y p e = " D i a g r a m D i s p l a y L i n k E n d p o i n t V i e w S t a t e " > < H e i g h t > 1 6 < / H e i g h t > < L a b e l L o c a t i o n   x m l n s : b = " h t t p : / / s c h e m a s . d a t a c o n t r a c t . o r g / 2 0 0 4 / 0 7 / S y s t e m . W i n d o w s " > < b : _ x > 2 7 9 . 5 5 0 8 6 9 3 9 1 1 9 5 1 4 < / b : _ x > < b : _ y > 2 7 9 . 5 8 8 2 3 5 < / b : _ y > < / L a b e l L o c a t i o n > < L o c a t i o n   x m l n s : b = " h t t p : / / s c h e m a s . d a t a c o n t r a c t . o r g / 2 0 0 4 / 0 7 / S y s t e m . W i n d o w s " > < b : _ x > 2 7 9 . 5 5 0 8 6 9 3 9 1 1 9 5 1 4 < / b : _ x > < b : _ y > 2 8 7 . 5 8 8 2 3 5 < / b : _ y > < / L o c a t i o n > < S h a p e R o t a t e A n g l e > 3 6 0 < / S h a p e R o t a t e A n g l e > < W i d t h > 1 6 < / W i d t h > < / a : V a l u e > < / a : K e y V a l u e O f D i a g r a m O b j e c t K e y a n y T y p e z b w N T n L X > < a : K e y V a l u e O f D i a g r a m O b j e c t K e y a n y T y p e z b w N T n L X > < a : K e y > < K e y > R e l a t i o n s h i p s \ & l t ; T a b l e s \ F _ C o s t \ C o l u m n s \ T r u c k   I D & g t ; - & l t ; T a b l e s \ V e h i c l e s \ C o l u m n s \ T r u c k   I D & g t ; \ P K < / K e y > < / a : K e y > < a : V a l u e   i : t y p e = " D i a g r a m D i s p l a y L i n k E n d p o i n t V i e w S t a t e " > < H e i g h t > 1 6 < / H e i g h t > < L a b e l L o c a t i o n   x m l n s : b = " h t t p : / / s c h e m a s . d a t a c o n t r a c t . o r g / 2 0 0 4 / 0 7 / S y s t e m . W i n d o w s " > < b : _ x > 4 0 8 . 5 3 4 9 6 1 1 1 4 7 6 2 1 < / b : _ x > < b : _ y > 6 7 < / b : _ y > < / L a b e l L o c a t i o n > < L o c a t i o n   x m l n s : b = " h t t p : / / s c h e m a s . d a t a c o n t r a c t . o r g / 2 0 0 4 / 0 7 / S y s t e m . W i n d o w s " > < b : _ x > 4 2 4 . 5 3 4 9 6 1 1 1 4 7 6 2 0 4 < / b : _ x > < b : _ y > 7 5 < / b : _ y > < / L o c a t i o n > < S h a p e R o t a t e A n g l e > 1 8 0 < / S h a p e R o t a t e A n g l e > < W i d t h > 1 6 < / W i d t h > < / a : V a l u e > < / a : K e y V a l u e O f D i a g r a m O b j e c t K e y a n y T y p e z b w N T n L X > < a : K e y V a l u e O f D i a g r a m O b j e c t K e y a n y T y p e z b w N T n L X > < a : K e y > < K e y > R e l a t i o n s h i p s \ & l t ; T a b l e s \ F _ C o s t \ C o l u m n s \ T r u c k   I D & g t ; - & l t ; T a b l e s \ V e h i c l e s \ C o l u m n s \ T r u c k   I D & g t ; \ C r o s s F i l t e r < / K e y > < / a : K e y > < a : V a l u e   i : t y p e = " D i a g r a m D i s p l a y L i n k C r o s s F i l t e r V i e w S t a t e " > < P o i n t s   x m l n s : b = " h t t p : / / s c h e m a s . d a t a c o n t r a c t . o r g / 2 0 0 4 / 0 7 / S y s t e m . W i n d o w s " > < b : P o i n t > < b : _ x > 2 9 5 . 5 5 0 8 6 9 3 9 1 1 9 5 1 4 < / b : _ x > < b : _ y > 2 8 7 . 5 8 8 2 3 5 < / b : _ y > < / b : P o i n t > < b : P o i n t > < b : _ x > 3 5 0 . 0 4 2 9 1 5 < / b : _ x > < b : _ y > 2 8 7 . 5 8 8 2 3 5 < / b : _ y > < / b : P o i n t > < b : P o i n t > < b : _ x > 3 5 2 . 0 4 2 9 1 5 < / b : _ x > < b : _ y > 2 8 5 . 5 8 8 2 3 5 < / b : _ y > < / b : P o i n t > < b : P o i n t > < b : _ x > 3 5 2 . 0 4 2 9 1 5 < / b : _ x > < b : _ y > 7 7 < / b : _ y > < / b : P o i n t > < b : P o i n t > < b : _ x > 3 5 4 . 0 4 2 9 1 5 < / b : _ x > < b : _ y > 7 5 < / b : _ y > < / b : P o i n t > < b : P o i n t > < b : _ x > 4 0 8 . 5 3 4 9 6 1 1 1 4 7 6 2 1 < / b : _ x > < b : _ y > 7 5 < / b : _ y > < / b : P o i n t > < / P o i n t s > < / a : V a l u e > < / a : K e y V a l u e O f D i a g r a m O b j e c t K e y a n y T y p e z b w N T n L X > < a : K e y V a l u e O f D i a g r a m O b j e c t K e y a n y T y p e z b w N T n L X > < a : K e y > < K e y > R e l a t i o n s h i p s \ & l t ; T a b l e s \ F _ C o s t \ C o l u m n s \ D a t e & g t ; - & l t ; T a b l e s \ C a l e n d a r \ C o l u m n s \ D a t e & g t ; < / K e y > < / a : K e y > < a : V a l u e   i : t y p e = " D i a g r a m D i s p l a y L i n k V i e w S t a t e " > < A u t o m a t i o n P r o p e r t y H e l p e r T e x t > E n d   p o i n t   1 :   ( 2 9 5 . 5 5 0 8 6 9 3 9 1 1 9 5 , 3 0 7 . 5 8 8 2 3 5 ) .   E n d   p o i n t   2 :   ( 4 0 4 . 3 4 2 5 8 2 2 5 0 0 9 4 , 4 0 1 . 1 1 7 6 4 7 )   < / A u t o m a t i o n P r o p e r t y H e l p e r T e x t > < L a y e d O u t > t r u e < / L a y e d O u t > < P o i n t s   x m l n s : b = " h t t p : / / s c h e m a s . d a t a c o n t r a c t . o r g / 2 0 0 4 / 0 7 / S y s t e m . W i n d o w s " > < b : P o i n t > < b : _ x > 2 9 5 . 5 5 0 8 6 9 3 9 1 1 9 5 1 4 < / b : _ x > < b : _ y > 3 0 7 . 5 8 8 2 3 5 0 0 0 0 0 0 0 5 < / b : _ y > < / b : P o i n t > < b : P o i n t > < b : _ x > 3 4 7 . 9 4 6 7 2 5 4 9 9 9 9 9 9 6 < / b : _ x > < b : _ y > 3 0 7 . 5 8 8 2 3 5 < / b : _ y > < / b : P o i n t > < b : P o i n t > < b : _ x > 3 4 9 . 9 4 6 7 2 5 4 9 9 9 9 9 9 6 < / b : _ x > < b : _ y > 3 0 9 . 5 8 8 2 3 5 < / b : _ y > < / b : P o i n t > < b : P o i n t > < b : _ x > 3 4 9 . 9 4 6 7 2 5 4 9 9 9 9 9 9 6 < / b : _ x > < b : _ y > 3 9 9 . 1 1 7 6 4 7 < / b : _ y > < / b : P o i n t > < b : P o i n t > < b : _ x > 3 5 1 . 9 4 6 7 2 5 4 9 9 9 9 9 9 6 < / b : _ x > < b : _ y > 4 0 1 . 1 1 7 6 4 7 < / b : _ y > < / b : P o i n t > < b : P o i n t > < b : _ x > 4 0 4 . 3 4 2 5 8 2 2 5 0 0 9 3 7 6 < / b : _ x > < b : _ y > 4 0 1 . 1 1 7 6 4 7 < / b : _ y > < / b : P o i n t > < / P o i n t s > < / a : V a l u e > < / a : K e y V a l u e O f D i a g r a m O b j e c t K e y a n y T y p e z b w N T n L X > < a : K e y V a l u e O f D i a g r a m O b j e c t K e y a n y T y p e z b w N T n L X > < a : K e y > < K e y > R e l a t i o n s h i p s \ & l t ; T a b l e s \ F _ C o s t \ C o l u m n s \ D a t e & g t ; - & l t ; T a b l e s \ C a l e n d a r \ C o l u m n s \ D a t e & g t ; \ F K < / K e y > < / a : K e y > < a : V a l u e   i : t y p e = " D i a g r a m D i s p l a y L i n k E n d p o i n t V i e w S t a t e " > < H e i g h t > 1 6 < / H e i g h t > < L a b e l L o c a t i o n   x m l n s : b = " h t t p : / / s c h e m a s . d a t a c o n t r a c t . o r g / 2 0 0 4 / 0 7 / S y s t e m . W i n d o w s " > < b : _ x > 2 7 9 . 5 5 0 8 6 9 3 9 1 1 9 5 1 4 < / b : _ x > < b : _ y > 2 9 9 . 5 8 8 2 3 5 0 0 0 0 0 0 0 5 < / b : _ y > < / L a b e l L o c a t i o n > < L o c a t i o n   x m l n s : b = " h t t p : / / s c h e m a s . d a t a c o n t r a c t . o r g / 2 0 0 4 / 0 7 / S y s t e m . W i n d o w s " > < b : _ x > 2 7 9 . 5 5 0 8 6 9 3 9 1 1 9 5 1 4 < / b : _ x > < b : _ y > 3 0 7 . 5 8 8 2 3 5 < / b : _ y > < / L o c a t i o n > < S h a p e R o t a t e A n g l e > 1 . 9 8 9 5 1 9 6 6 0 1 2 8 2 8 0 5 E - 1 3 < / S h a p e R o t a t e A n g l e > < W i d t h > 1 6 < / W i d t h > < / a : V a l u e > < / a : K e y V a l u e O f D i a g r a m O b j e c t K e y a n y T y p e z b w N T n L X > < a : K e y V a l u e O f D i a g r a m O b j e c t K e y a n y T y p e z b w N T n L X > < a : K e y > < K e y > R e l a t i o n s h i p s \ & l t ; T a b l e s \ F _ C o s t \ C o l u m n s \ D a t e & g t ; - & l t ; T a b l e s \ C a l e n d a r \ C o l u m n s \ D a t e & g t ; \ P K < / K e y > < / a : K e y > < a : V a l u e   i : t y p e = " D i a g r a m D i s p l a y L i n k E n d p o i n t V i e w S t a t e " > < H e i g h t > 1 6 < / H e i g h t > < L a b e l L o c a t i o n   x m l n s : b = " h t t p : / / s c h e m a s . d a t a c o n t r a c t . o r g / 2 0 0 4 / 0 7 / S y s t e m . W i n d o w s " > < b : _ x > 4 0 4 . 3 4 2 5 8 2 2 5 0 0 9 3 7 6 < / b : _ x > < b : _ y > 3 9 3 . 1 1 7 6 4 7 < / b : _ y > < / L a b e l L o c a t i o n > < L o c a t i o n   x m l n s : b = " h t t p : / / s c h e m a s . d a t a c o n t r a c t . o r g / 2 0 0 4 / 0 7 / S y s t e m . W i n d o w s " > < b : _ x > 4 2 0 . 3 4 2 5 8 2 2 5 0 0 9 3 7 6 < / b : _ x > < b : _ y > 4 0 1 . 1 1 7 6 4 7 < / b : _ y > < / L o c a t i o n > < S h a p e R o t a t e A n g l e > 1 8 0 < / S h a p e R o t a t e A n g l e > < W i d t h > 1 6 < / W i d t h > < / a : V a l u e > < / a : K e y V a l u e O f D i a g r a m O b j e c t K e y a n y T y p e z b w N T n L X > < a : K e y V a l u e O f D i a g r a m O b j e c t K e y a n y T y p e z b w N T n L X > < a : K e y > < K e y > R e l a t i o n s h i p s \ & l t ; T a b l e s \ F _ C o s t \ C o l u m n s \ D a t e & g t ; - & l t ; T a b l e s \ C a l e n d a r \ C o l u m n s \ D a t e & g t ; \ C r o s s F i l t e r < / K e y > < / a : K e y > < a : V a l u e   i : t y p e = " D i a g r a m D i s p l a y L i n k C r o s s F i l t e r V i e w S t a t e " > < P o i n t s   x m l n s : b = " h t t p : / / s c h e m a s . d a t a c o n t r a c t . o r g / 2 0 0 4 / 0 7 / S y s t e m . W i n d o w s " > < b : P o i n t > < b : _ x > 2 9 5 . 5 5 0 8 6 9 3 9 1 1 9 5 1 4 < / b : _ x > < b : _ y > 3 0 7 . 5 8 8 2 3 5 0 0 0 0 0 0 0 5 < / b : _ y > < / b : P o i n t > < b : P o i n t > < b : _ x > 3 4 7 . 9 4 6 7 2 5 4 9 9 9 9 9 9 6 < / b : _ x > < b : _ y > 3 0 7 . 5 8 8 2 3 5 < / b : _ y > < / b : P o i n t > < b : P o i n t > < b : _ x > 3 4 9 . 9 4 6 7 2 5 4 9 9 9 9 9 9 6 < / b : _ x > < b : _ y > 3 0 9 . 5 8 8 2 3 5 < / b : _ y > < / b : P o i n t > < b : P o i n t > < b : _ x > 3 4 9 . 9 4 6 7 2 5 4 9 9 9 9 9 9 6 < / b : _ x > < b : _ y > 3 9 9 . 1 1 7 6 4 7 < / b : _ y > < / b : P o i n t > < b : P o i n t > < b : _ x > 3 5 1 . 9 4 6 7 2 5 4 9 9 9 9 9 9 6 < / b : _ x > < b : _ y > 4 0 1 . 1 1 7 6 4 7 < / b : _ y > < / b : P o i n t > < b : P o i n t > < b : _ x > 4 0 4 . 3 4 2 5 8 2 2 5 0 0 9 3 7 6 < / b : _ x > < b : _ y > 4 0 1 . 1 1 7 6 4 7 < / b : _ y > < / b : P o i n t > < / P o i n t s > < / a : V a l u e > < / a : K e y V a l u e O f D i a g r a m O b j e c t K e y a n y T y p e z b w N T n L X > < a : K e y V a l u e O f D i a g r a m O b j e c t K e y a n y T y p e z b w N T n L X > < a : K e y > < K e y > R e l a t i o n s h i p s \ & l t ; T a b l e s \ F _ F r e i g h t \ C o l u m n s \ T r u c k   I D & g t ; - & l t ; T a b l e s \ V e h i c l e s \ C o l u m n s \ T r u c k   I D & g t ; < / K e y > < / a : K e y > < a : V a l u e   i : t y p e = " D i a g r a m D i s p l a y L i n k V i e w S t a t e " > < A u t o m a t i o n P r o p e r t y H e l p e r T e x t > E n d   p o i n t   1 :   ( 6 8 0 . 6 3 1 1 5 0 5 4 7 0 9 6 , 2 7 7 . 1 1 7 6 4 7 ) .   E n d   p o i n t   2 :   ( 6 4 0 . 5 3 4 9 6 1 1 1 4 7 6 2 , 7 5 )   < / A u t o m a t i o n P r o p e r t y H e l p e r T e x t > < L a y e d O u t > t r u e < / L a y e d O u t > < P o i n t s   x m l n s : b = " h t t p : / / s c h e m a s . d a t a c o n t r a c t . o r g / 2 0 0 4 / 0 7 / S y s t e m . W i n d o w s " > < b : P o i n t > < b : _ x > 6 8 0 . 6 3 1 1 5 0 5 4 7 0 9 6 1 3 < / b : _ x > < b : _ y > 2 7 7 . 1 1 7 6 4 7 < / b : _ y > < / b : P o i n t > < b : P o i n t > < b : _ x > 6 6 2 . 5 8 3 0 5 5 9 9 9 9 9 9 9 4 < / b : _ x > < b : _ y > 2 7 7 . 1 1 7 6 4 7 < / b : _ y > < / b : P o i n t > < b : P o i n t > < b : _ x > 6 6 0 . 5 8 3 0 5 5 9 9 9 9 9 9 9 4 < / b : _ x > < b : _ y > 2 7 5 . 1 1 7 6 4 7 < / b : _ y > < / b : P o i n t > < b : P o i n t > < b : _ x > 6 6 0 . 5 8 3 0 5 5 9 9 9 9 9 9 9 4 < / b : _ x > < b : _ y > 7 7 < / b : _ y > < / b : P o i n t > < b : P o i n t > < b : _ x > 6 5 8 . 5 8 3 0 5 5 9 9 9 9 9 9 9 4 < / b : _ x > < b : _ y > 7 5 < / b : _ y > < / b : P o i n t > < b : P o i n t > < b : _ x > 6 4 0 . 5 3 4 9 6 1 1 1 4 7 6 2 < / b : _ x > < b : _ y > 7 5 < / b : _ y > < / b : P o i n t > < / P o i n t s > < / a : V a l u e > < / a : K e y V a l u e O f D i a g r a m O b j e c t K e y a n y T y p e z b w N T n L X > < a : K e y V a l u e O f D i a g r a m O b j e c t K e y a n y T y p e z b w N T n L X > < a : K e y > < K e y > R e l a t i o n s h i p s \ & l t ; T a b l e s \ F _ F r e i g h t \ C o l u m n s \ T r u c k   I D & g t ; - & l t ; T a b l e s \ V e h i c l e s \ C o l u m n s \ T r u c k   I D & g t ; \ F K < / K e y > < / a : K e y > < a : V a l u e   i : t y p e = " D i a g r a m D i s p l a y L i n k E n d p o i n t V i e w S t a t e " > < H e i g h t > 1 6 < / H e i g h t > < L a b e l L o c a t i o n   x m l n s : b = " h t t p : / / s c h e m a s . d a t a c o n t r a c t . o r g / 2 0 0 4 / 0 7 / S y s t e m . W i n d o w s " > < b : _ x > 6 8 0 . 6 3 1 1 5 0 5 4 7 0 9 6 1 3 < / b : _ x > < b : _ y > 2 6 9 . 1 1 7 6 4 7 < / b : _ y > < / L a b e l L o c a t i o n > < L o c a t i o n   x m l n s : b = " h t t p : / / s c h e m a s . d a t a c o n t r a c t . o r g / 2 0 0 4 / 0 7 / S y s t e m . W i n d o w s " > < b : _ x > 6 9 6 . 6 3 1 1 5 0 5 4 7 0 9 6 1 3 < / b : _ x > < b : _ y > 2 7 7 . 1 1 7 6 4 7 < / b : _ y > < / L o c a t i o n > < S h a p e R o t a t e A n g l e > 1 8 0 < / S h a p e R o t a t e A n g l e > < W i d t h > 1 6 < / W i d t h > < / a : V a l u e > < / a : K e y V a l u e O f D i a g r a m O b j e c t K e y a n y T y p e z b w N T n L X > < a : K e y V a l u e O f D i a g r a m O b j e c t K e y a n y T y p e z b w N T n L X > < a : K e y > < K e y > R e l a t i o n s h i p s \ & l t ; T a b l e s \ F _ F r e i g h t \ C o l u m n s \ T r u c k   I D & g t ; - & l t ; T a b l e s \ V e h i c l e s \ C o l u m n s \ T r u c k   I D & g t ; \ P K < / K e y > < / a : K e y > < a : V a l u e   i : t y p e = " D i a g r a m D i s p l a y L i n k E n d p o i n t V i e w S t a t e " > < H e i g h t > 1 6 < / H e i g h t > < L a b e l L o c a t i o n   x m l n s : b = " h t t p : / / s c h e m a s . d a t a c o n t r a c t . o r g / 2 0 0 4 / 0 7 / S y s t e m . W i n d o w s " > < b : _ x > 6 2 4 . 5 3 4 9 6 1 1 1 4 7 6 2 < / b : _ x > < b : _ y > 6 7 < / b : _ y > < / L a b e l L o c a t i o n > < L o c a t i o n   x m l n s : b = " h t t p : / / s c h e m a s . d a t a c o n t r a c t . o r g / 2 0 0 4 / 0 7 / S y s t e m . W i n d o w s " > < b : _ x > 6 2 4 . 5 3 4 9 6 1 1 1 4 7 6 2 < / b : _ x > < b : _ y > 7 5 < / b : _ y > < / L o c a t i o n > < S h a p e R o t a t e A n g l e > 3 6 0 < / S h a p e R o t a t e A n g l e > < W i d t h > 1 6 < / W i d t h > < / a : V a l u e > < / a : K e y V a l u e O f D i a g r a m O b j e c t K e y a n y T y p e z b w N T n L X > < a : K e y V a l u e O f D i a g r a m O b j e c t K e y a n y T y p e z b w N T n L X > < a : K e y > < K e y > R e l a t i o n s h i p s \ & l t ; T a b l e s \ F _ F r e i g h t \ C o l u m n s \ T r u c k   I D & g t ; - & l t ; T a b l e s \ V e h i c l e s \ C o l u m n s \ T r u c k   I D & g t ; \ C r o s s F i l t e r < / K e y > < / a : K e y > < a : V a l u e   i : t y p e = " D i a g r a m D i s p l a y L i n k C r o s s F i l t e r V i e w S t a t e " > < P o i n t s   x m l n s : b = " h t t p : / / s c h e m a s . d a t a c o n t r a c t . o r g / 2 0 0 4 / 0 7 / S y s t e m . W i n d o w s " > < b : P o i n t > < b : _ x > 6 8 0 . 6 3 1 1 5 0 5 4 7 0 9 6 1 3 < / b : _ x > < b : _ y > 2 7 7 . 1 1 7 6 4 7 < / b : _ y > < / b : P o i n t > < b : P o i n t > < b : _ x > 6 6 2 . 5 8 3 0 5 5 9 9 9 9 9 9 9 4 < / b : _ x > < b : _ y > 2 7 7 . 1 1 7 6 4 7 < / b : _ y > < / b : P o i n t > < b : P o i n t > < b : _ x > 6 6 0 . 5 8 3 0 5 5 9 9 9 9 9 9 9 4 < / b : _ x > < b : _ y > 2 7 5 . 1 1 7 6 4 7 < / b : _ y > < / b : P o i n t > < b : P o i n t > < b : _ x > 6 6 0 . 5 8 3 0 5 5 9 9 9 9 9 9 9 4 < / b : _ x > < b : _ y > 7 7 < / b : _ y > < / b : P o i n t > < b : P o i n t > < b : _ x > 6 5 8 . 5 8 3 0 5 5 9 9 9 9 9 9 9 4 < / b : _ x > < b : _ y > 7 5 < / b : _ y > < / b : P o i n t > < b : P o i n t > < b : _ x > 6 4 0 . 5 3 4 9 6 1 1 1 4 7 6 2 < / b : _ x > < b : _ y > 7 5 < / b : _ y > < / b : P o i n t > < / P o i n t s > < / a : V a l u e > < / a : K e y V a l u e O f D i a g r a m O b j e c t K e y a n y T y p e z b w N T n L X > < a : K e y V a l u e O f D i a g r a m O b j e c t K e y a n y T y p e z b w N T n L X > < a : K e y > < K e y > R e l a t i o n s h i p s \ & l t ; T a b l e s \ F _ F r e i g h t \ C o l u m n s \ C u s t o m e r   I D & g t ; - & l t ; T a b l e s \ C u s t o m e r s \ C o l u m n s \ C u s t o m e r   I D & g t ; < / K e y > < / a : K e y > < a : V a l u e   i : t y p e = " D i a g r a m D i s p l a y L i n k V i e w S t a t e " > < A u t o m a t i o n P r o p e r t y H e l p e r T e x t > E n d   p o i n t   1 :   ( 9 1 2 . 6 3 1 1 5 0 5 4 7 0 9 6 , 2 8 7 . 1 1 7 6 4 7 ) .   E n d   p o i n t   2 :   ( 1 0 4 1 . 6 1 5 2 4 2 2 7 0 6 6 , 7 5 )   < / A u t o m a t i o n P r o p e r t y H e l p e r T e x t > < L a y e d O u t > t r u e < / L a y e d O u t > < P o i n t s   x m l n s : b = " h t t p : / / s c h e m a s . d a t a c o n t r a c t . o r g / 2 0 0 4 / 0 7 / S y s t e m . W i n d o w s " > < b : P o i n t > < b : _ x > 9 1 2 . 6 3 1 1 5 0 5 4 7 0 9 6 < / b : _ x > < b : _ y > 2 8 7 . 1 1 7 6 4 7 < / b : _ y > < / b : P o i n t > < b : P o i n t > < b : _ x > 9 7 5 . 1 2 3 1 9 6 5 0 0 0 0 0 0 6 < / b : _ x > < b : _ y > 2 8 7 . 1 1 7 6 4 7 < / b : _ y > < / b : P o i n t > < b : P o i n t > < b : _ x > 9 7 7 . 1 2 3 1 9 6 5 0 0 0 0 0 0 6 < / b : _ x > < b : _ y > 2 8 5 . 1 1 7 6 4 7 < / b : _ y > < / b : P o i n t > < b : P o i n t > < b : _ x > 9 7 7 . 1 2 3 1 9 6 5 0 0 0 0 0 0 6 < / b : _ x > < b : _ y > 7 7 < / b : _ y > < / b : P o i n t > < b : P o i n t > < b : _ x > 9 7 9 . 1 2 3 1 9 6 5 0 0 0 0 0 0 6 < / b : _ x > < b : _ y > 7 5 < / b : _ y > < / b : P o i n t > < b : P o i n t > < b : _ x > 1 0 4 1 . 6 1 5 2 4 2 2 7 0 6 6 3 2 < / b : _ x > < b : _ y > 7 5 < / b : _ y > < / b : P o i n t > < / P o i n t s > < / a : V a l u e > < / a : K e y V a l u e O f D i a g r a m O b j e c t K e y a n y T y p e z b w N T n L X > < a : K e y V a l u e O f D i a g r a m O b j e c t K e y a n y T y p e z b w N T n L X > < a : K e y > < K e y > R e l a t i o n s h i p s \ & l t ; T a b l e s \ F _ F r e i g h t \ C o l u m n s \ C u s t o m e r   I D & g t ; - & l t ; T a b l e s \ C u s t o m e r s \ C o l u m n s \ C u s t o m e r   I D & g t ; \ F K < / K e y > < / a : K e y > < a : V a l u e   i : t y p e = " D i a g r a m D i s p l a y L i n k E n d p o i n t V i e w S t a t e " > < H e i g h t > 1 6 < / H e i g h t > < L a b e l L o c a t i o n   x m l n s : b = " h t t p : / / s c h e m a s . d a t a c o n t r a c t . o r g / 2 0 0 4 / 0 7 / S y s t e m . W i n d o w s " > < b : _ x > 8 9 6 . 6 3 1 1 5 0 5 4 7 0 9 6 < / b : _ x > < b : _ y > 2 7 9 . 1 1 7 6 4 7 < / b : _ y > < / L a b e l L o c a t i o n > < L o c a t i o n   x m l n s : b = " h t t p : / / s c h e m a s . d a t a c o n t r a c t . o r g / 2 0 0 4 / 0 7 / S y s t e m . W i n d o w s " > < b : _ x > 8 9 6 . 6 3 1 1 5 0 5 4 7 0 9 6 < / b : _ x > < b : _ y > 2 8 7 . 1 1 7 6 4 7 < / b : _ y > < / L o c a t i o n > < S h a p e R o t a t e A n g l e > 3 6 0 < / S h a p e R o t a t e A n g l e > < W i d t h > 1 6 < / W i d t h > < / a : V a l u e > < / a : K e y V a l u e O f D i a g r a m O b j e c t K e y a n y T y p e z b w N T n L X > < a : K e y V a l u e O f D i a g r a m O b j e c t K e y a n y T y p e z b w N T n L X > < a : K e y > < K e y > R e l a t i o n s h i p s \ & l t ; T a b l e s \ F _ F r e i g h t \ C o l u m n s \ C u s t o m e r   I D & g t ; - & l t ; T a b l e s \ C u s t o m e r s \ C o l u m n s \ C u s t o m e r   I D & g t ; \ P K < / K e y > < / a : K e y > < a : V a l u e   i : t y p e = " D i a g r a m D i s p l a y L i n k E n d p o i n t V i e w S t a t e " > < H e i g h t > 1 6 < / H e i g h t > < L a b e l L o c a t i o n   x m l n s : b = " h t t p : / / s c h e m a s . d a t a c o n t r a c t . o r g / 2 0 0 4 / 0 7 / S y s t e m . W i n d o w s " > < b : _ x > 1 0 4 1 . 6 1 5 2 4 2 2 7 0 6 6 3 2 < / b : _ x > < b : _ y > 6 7 < / b : _ y > < / L a b e l L o c a t i o n > < L o c a t i o n   x m l n s : b = " h t t p : / / s c h e m a s . d a t a c o n t r a c t . o r g / 2 0 0 4 / 0 7 / S y s t e m . W i n d o w s " > < b : _ x > 1 0 5 7 . 6 1 5 2 4 2 2 7 0 6 6 3 2 < / b : _ x > < b : _ y > 7 5 < / b : _ y > < / L o c a t i o n > < S h a p e R o t a t e A n g l e > 1 8 0 < / S h a p e R o t a t e A n g l e > < W i d t h > 1 6 < / W i d t h > < / a : V a l u e > < / a : K e y V a l u e O f D i a g r a m O b j e c t K e y a n y T y p e z b w N T n L X > < a : K e y V a l u e O f D i a g r a m O b j e c t K e y a n y T y p e z b w N T n L X > < a : K e y > < K e y > R e l a t i o n s h i p s \ & l t ; T a b l e s \ F _ F r e i g h t \ C o l u m n s \ C u s t o m e r   I D & g t ; - & l t ; T a b l e s \ C u s t o m e r s \ C o l u m n s \ C u s t o m e r   I D & g t ; \ C r o s s F i l t e r < / K e y > < / a : K e y > < a : V a l u e   i : t y p e = " D i a g r a m D i s p l a y L i n k C r o s s F i l t e r V i e w S t a t e " > < P o i n t s   x m l n s : b = " h t t p : / / s c h e m a s . d a t a c o n t r a c t . o r g / 2 0 0 4 / 0 7 / S y s t e m . W i n d o w s " > < b : P o i n t > < b : _ x > 9 1 2 . 6 3 1 1 5 0 5 4 7 0 9 6 < / b : _ x > < b : _ y > 2 8 7 . 1 1 7 6 4 7 < / b : _ y > < / b : P o i n t > < b : P o i n t > < b : _ x > 9 7 5 . 1 2 3 1 9 6 5 0 0 0 0 0 0 6 < / b : _ x > < b : _ y > 2 8 7 . 1 1 7 6 4 7 < / b : _ y > < / b : P o i n t > < b : P o i n t > < b : _ x > 9 7 7 . 1 2 3 1 9 6 5 0 0 0 0 0 0 6 < / b : _ x > < b : _ y > 2 8 5 . 1 1 7 6 4 7 < / b : _ y > < / b : P o i n t > < b : P o i n t > < b : _ x > 9 7 7 . 1 2 3 1 9 6 5 0 0 0 0 0 0 6 < / b : _ x > < b : _ y > 7 7 < / b : _ y > < / b : P o i n t > < b : P o i n t > < b : _ x > 9 7 9 . 1 2 3 1 9 6 5 0 0 0 0 0 0 6 < / b : _ x > < b : _ y > 7 5 < / b : _ y > < / b : P o i n t > < b : P o i n t > < b : _ x > 1 0 4 1 . 6 1 5 2 4 2 2 7 0 6 6 3 2 < / b : _ x > < b : _ y > 7 5 < / b : _ y > < / b : P o i n t > < / P o i n t s > < / a : V a l u e > < / a : K e y V a l u e O f D i a g r a m O b j e c t K e y a n y T y p e z b w N T n L X > < a : K e y V a l u e O f D i a g r a m O b j e c t K e y a n y T y p e z b w N T n L X > < a : K e y > < K e y > R e l a t i o n s h i p s \ & l t ; T a b l e s \ F _ F r e i g h t \ C o l u m n s \ D a t e & g t ; - & l t ; T a b l e s \ C a l e n d a r \ C o l u m n s \ D a t e & g t ; < / K e y > < / a : K e y > < a : V a l u e   i : t y p e = " D i a g r a m D i s p l a y L i n k V i e w S t a t e " > < A u t o m a t i o n P r o p e r t y H e l p e r T e x t > E n d   p o i n t   1 :   ( 6 8 0 . 6 3 1 1 5 0 5 4 7 0 9 6 , 2 9 7 . 1 1 7 6 4 7 ) .   E n d   p o i n t   2 :   ( 6 3 6 . 3 4 2 5 8 2 2 5 0 0 9 4 , 4 0 1 . 1 1 7 6 4 7 )   < / A u t o m a t i o n P r o p e r t y H e l p e r T e x t > < L a y e d O u t > t r u e < / L a y e d O u t > < P o i n t s   x m l n s : b = " h t t p : / / s c h e m a s . d a t a c o n t r a c t . o r g / 2 0 0 4 / 0 7 / S y s t e m . W i n d o w s " > < b : P o i n t > < b : _ x > 6 8 0 . 6 3 1 1 5 0 5 4 7 0 9 6 2 4 < / b : _ x > < b : _ y > 2 9 7 . 1 1 7 6 4 7 0 0 0 0 0 0 0 3 < / b : _ y > < / b : P o i n t > < b : P o i n t > < b : _ x > 6 6 0 . 4 8 6 8 6 6 5 < / b : _ x > < b : _ y > 2 9 7 . 1 1 7 6 4 7 < / b : _ y > < / b : P o i n t > < b : P o i n t > < b : _ x > 6 5 8 . 4 8 6 8 6 6 5 < / b : _ x > < b : _ y > 2 9 9 . 1 1 7 6 4 7 < / b : _ y > < / b : P o i n t > < b : P o i n t > < b : _ x > 6 5 8 . 4 8 6 8 6 6 5 < / b : _ x > < b : _ y > 3 9 9 . 1 1 7 6 4 7 < / b : _ y > < / b : P o i n t > < b : P o i n t > < b : _ x > 6 5 6 . 4 8 6 8 6 6 5 < / b : _ x > < b : _ y > 4 0 1 . 1 1 7 6 4 7 < / b : _ y > < / b : P o i n t > < b : P o i n t > < b : _ x > 6 3 6 . 3 4 2 5 8 2 2 5 0 0 9 3 7 6 < / b : _ x > < b : _ y > 4 0 1 . 1 1 7 6 4 6 9 9 9 9 9 9 9 2 < / b : _ y > < / b : P o i n t > < / P o i n t s > < / a : V a l u e > < / a : K e y V a l u e O f D i a g r a m O b j e c t K e y a n y T y p e z b w N T n L X > < a : K e y V a l u e O f D i a g r a m O b j e c t K e y a n y T y p e z b w N T n L X > < a : K e y > < K e y > R e l a t i o n s h i p s \ & l t ; T a b l e s \ F _ F r e i g h t \ C o l u m n s \ D a t e & g t ; - & l t ; T a b l e s \ C a l e n d a r \ C o l u m n s \ D a t e & g t ; \ F K < / K e y > < / a : K e y > < a : V a l u e   i : t y p e = " D i a g r a m D i s p l a y L i n k E n d p o i n t V i e w S t a t e " > < H e i g h t > 1 6 < / H e i g h t > < L a b e l L o c a t i o n   x m l n s : b = " h t t p : / / s c h e m a s . d a t a c o n t r a c t . o r g / 2 0 0 4 / 0 7 / S y s t e m . W i n d o w s " > < b : _ x > 6 8 0 . 6 3 1 1 5 0 5 4 7 0 9 6 2 4 < / b : _ x > < b : _ y > 2 8 9 . 1 1 7 6 4 7 0 0 0 0 0 0 0 3 < / b : _ y > < / L a b e l L o c a t i o n > < L o c a t i o n   x m l n s : b = " h t t p : / / s c h e m a s . d a t a c o n t r a c t . o r g / 2 0 0 4 / 0 7 / S y s t e m . W i n d o w s " > < b : _ x > 6 9 6 . 6 3 1 1 5 0 5 4 7 0 9 6 1 3 < / b : _ x > < b : _ y > 2 9 7 . 1 1 7 6 4 7 < / b : _ y > < / L o c a t i o n > < S h a p e R o t a t e A n g l e > 1 7 9 . 9 9 9 9 9 9 9 9 9 9 9 9 8 < / S h a p e R o t a t e A n g l e > < W i d t h > 1 6 < / W i d t h > < / a : V a l u e > < / a : K e y V a l u e O f D i a g r a m O b j e c t K e y a n y T y p e z b w N T n L X > < a : K e y V a l u e O f D i a g r a m O b j e c t K e y a n y T y p e z b w N T n L X > < a : K e y > < K e y > R e l a t i o n s h i p s \ & l t ; T a b l e s \ F _ F r e i g h t \ C o l u m n s \ D a t e & g t ; - & l t ; T a b l e s \ C a l e n d a r \ C o l u m n s \ D a t e & g t ; \ P K < / K e y > < / a : K e y > < a : V a l u e   i : t y p e = " D i a g r a m D i s p l a y L i n k E n d p o i n t V i e w S t a t e " > < H e i g h t > 1 6 < / H e i g h t > < L a b e l L o c a t i o n   x m l n s : b = " h t t p : / / s c h e m a s . d a t a c o n t r a c t . o r g / 2 0 0 4 / 0 7 / S y s t e m . W i n d o w s " > < b : _ x > 6 2 0 . 3 4 2 5 8 2 2 5 0 0 9 3 7 6 < / b : _ x > < b : _ y > 3 9 3 . 1 1 7 6 4 6 9 9 9 9 9 9 9 2 < / b : _ y > < / L a b e l L o c a t i o n > < L o c a t i o n   x m l n s : b = " h t t p : / / s c h e m a s . d a t a c o n t r a c t . o r g / 2 0 0 4 / 0 7 / S y s t e m . W i n d o w s " > < b : _ x > 6 2 0 . 3 4 2 5 8 2 2 5 0 0 9 3 7 6 < / b : _ x > < b : _ y > 4 0 1 . 1 1 7 6 4 6 9 9 9 9 9 9 9 2 < / b : _ y > < / L o c a t i o n > < S h a p e R o t a t e A n g l e > 3 6 0 < / S h a p e R o t a t e A n g l e > < W i d t h > 1 6 < / W i d t h > < / a : V a l u e > < / a : K e y V a l u e O f D i a g r a m O b j e c t K e y a n y T y p e z b w N T n L X > < a : K e y V a l u e O f D i a g r a m O b j e c t K e y a n y T y p e z b w N T n L X > < a : K e y > < K e y > R e l a t i o n s h i p s \ & l t ; T a b l e s \ F _ F r e i g h t \ C o l u m n s \ D a t e & g t ; - & l t ; T a b l e s \ C a l e n d a r \ C o l u m n s \ D a t e & g t ; \ C r o s s F i l t e r < / K e y > < / a : K e y > < a : V a l u e   i : t y p e = " D i a g r a m D i s p l a y L i n k C r o s s F i l t e r V i e w S t a t e " > < P o i n t s   x m l n s : b = " h t t p : / / s c h e m a s . d a t a c o n t r a c t . o r g / 2 0 0 4 / 0 7 / S y s t e m . W i n d o w s " > < b : P o i n t > < b : _ x > 6 8 0 . 6 3 1 1 5 0 5 4 7 0 9 6 2 4 < / b : _ x > < b : _ y > 2 9 7 . 1 1 7 6 4 7 0 0 0 0 0 0 0 3 < / b : _ y > < / b : P o i n t > < b : P o i n t > < b : _ x > 6 6 0 . 4 8 6 8 6 6 5 < / b : _ x > < b : _ y > 2 9 7 . 1 1 7 6 4 7 < / b : _ y > < / b : P o i n t > < b : P o i n t > < b : _ x > 6 5 8 . 4 8 6 8 6 6 5 < / b : _ x > < b : _ y > 2 9 9 . 1 1 7 6 4 7 < / b : _ y > < / b : P o i n t > < b : P o i n t > < b : _ x > 6 5 8 . 4 8 6 8 6 6 5 < / b : _ x > < b : _ y > 3 9 9 . 1 1 7 6 4 7 < / b : _ y > < / b : P o i n t > < b : P o i n t > < b : _ x > 6 5 6 . 4 8 6 8 6 6 5 < / b : _ x > < b : _ y > 4 0 1 . 1 1 7 6 4 7 < / b : _ y > < / b : P o i n t > < b : P o i n t > < b : _ x > 6 3 6 . 3 4 2 5 8 2 2 5 0 0 9 3 7 6 < / b : _ x > < b : _ y > 4 0 1 . 1 1 7 6 4 6 9 9 9 9 9 9 9 2 < / b : _ y > < / b : P o i n t > < / P o i n t s > < / a : V a l u e > < / a : K e y V a l u e O f D i a g r a m O b j e c t K e y a n y T y p e z b w N T n L X > < / V i e w S t a t e s > < / D i a g r a m M a n a g e r . S e r i a l i z a b l e D i a g r a m > < / A r r a y O f D i a g r a m M a n a g e r . S e r i a l i z a b l e D i a g r a m > ] ] > < / C u s t o m C o n t e n t > < / G e m i n i > 
</file>

<file path=customXml/item19.xml>��< ? x m l   v e r s i o n = " 1 . 0 "   e n c o d i n g = " U T F - 1 6 " ? > < G e m i n i   x m l n s = " h t t p : / / g e m i n i / p i v o t c u s t o m i z a t i o n / 5 8 5 d a b c 9 - 3 3 d 8 - 4 d 5 c - 8 4 f 0 - f 0 2 3 e 2 b 3 2 7 a f " > < C u s t o m C o n t e n t > < ! [ C D A T A [ < ? x m l   v e r s i o n = " 1 . 0 "   e n c o d i n g = " u t f - 1 6 " ? > < S e t t i n g s > < C a l c u l a t e d F i e l d s > < i t e m > < M e a s u r e N a m e > Q T Y < / M e a s u r e N a m e > < D i s p l a y N a m e > Q T Y < / D i s p l a y N a m e > < V i s i b l e > F a l s e < / V i s i b l e > < / i t e m > < i t e m > < M e a s u r e N a m e > W e i g h t   P e r   T o n < / M e a s u r e N a m e > < D i s p l a y N a m e > W e i g h t   P e r   T o n < / D i s p l a y N a m e > < V i s i b l e > F a l s e < / V i s i b l e > < / i t e m > < i t e m > < M e a s u r e N a m e > N o .   O f   T r u c k s < / M e a s u r e N a m e > < D i s p l a y N a m e > N o .   O f   T r u c k s < / D i s p l a y N a m e > < V i s i b l e > F a l s e < / V i s i b l e > < / i t e m > < i t e m > < M e a s u r e N a m e > C o s t   P e r   T o n < / M e a s u r e N a m e > < D i s p l a y N a m e > C o s t   P e r   T o n < / D i s p l a y N a m e > < V i s i b l e > F a l s e < / V i s i b l e > < / i t e m > < i t e m > < M e a s u r e N a m e > K M S < / M e a s u r e N a m e > < D i s p l a y N a m e > K M S < / D i s p l a y N a m e > < V i s i b l e > F a l s e < / V i s i b l e > < / i t e m > < i t e m > < M e a s u r e N a m e > C o s t   P e r   K M < / M e a s u r e N a m e > < D i s p l a y N a m e > C o s t   P e r   K M < / D i s p l a y N a m e > < V i s i b l e > F a l s e < / V i s i b l e > < / i t e m > < i t e m > < M e a s u r e N a m e > L Y - P r o f i t < / M e a s u r e N a m e > < D i s p l a y N a m e > L Y - P r o f i t < / D i s p l a y N a m e > < V i s i b l e > F a l s e < / V i s i b l e > < / i t e m > < i t e m > < M e a s u r e N a m e > V A R   Y T D   P r o f i t < / M e a s u r e N a m e > < D i s p l a y N a m e > V A R   Y T D   P r o f i t < / D i s p l a y N a m e > < V i s i b l e > F a l s e < / V i s i b l e > < / i t e m > < i t e m > < M e a s u r e N a m e > V A R   Y T D   P r o f i t   % < / M e a s u r e N a m e > < D i s p l a y N a m e > V A R   Y T D   P r o f i t   % < / D i s p l a y N a m e > < V i s i b l e > F a l s e < / V i s i b l e > < / i t e m > < i t e m > < M e a s u r e N a m e > N e t   P r o f i t < / M e a s u r e N a m e > < D i s p l a y N a m e > N e t   P r o f i t < / D i s p l a y N a m e > < V i s i b l e > F a l s e < / V i s i b l e > < / i t e m > < i t e m > < M e a s u r e N a m e > G o o d   V a l u e < / M e a s u r e N a m e > < D i s p l a y N a m e > G o o d   V a l u e < / D i s p l a y N a m e > < V i s i b l e > F a l s e < / V i s i b l e > < / i t e m > < i t e m > < M e a s u r e N a m e > C o s t < / M e a s u r e N a m e > < D i s p l a y N a m e > C o s t < / D i s p l a y N a m e > < V i s i b l e > F a l s e < / V i s i b l e > < / i t e m > < i t e m > < M e a s u r e N a m e > G M < / M e a s u r e N a m e > < D i s p l a y N a m e > G M < / D i s p l a y N a m e > < V i s i b l e > F a l s e < / V i s i b l e > < / i t e m > < i t e m > < M e a s u r e N a m e > G M % < / M e a s u r e N a m e > < D i s p l a y N a m e > G M % < / D i s p l a y N a m e > < V i s i b l e > F a l s e < / V i s i b l e > < / i t e m > < / C a l c u l a t e d F i e l d s > < S A H o s t H a s h > 0 < / S A H o s t H a s h > < G e m i n i F i e l d L i s t V i s i b l e > T r u e < / G e m i n i F i e l d L i s t V i s i b l e > < / S e t t i n g s > ] ] > < / C u s t o m C o n t e n t > < / G e m i n i > 
</file>

<file path=customXml/item2.xml>��< ? x m l   v e r s i o n = " 1 . 0 "   e n c o d i n g = " U T F - 1 6 " ? > < G e m i n i   x m l n s = " h t t p : / / g e m i n i / p i v o t c u s t o m i z a t i o n / T a b l e X M L _ V e h i c l e s _ 7 f d f b e 3 f - 8 e b 7 - 4 9 3 4 - b f c 7 - f 8 a 8 a 7 f b b 5 d 1 " > < C u s t o m C o n t e n t > < ! [ C D A T A [ < T a b l e W i d g e t G r i d S e r i a l i z a t i o n   x m l n s : x s i = " h t t p : / / w w w . w 3 . o r g / 2 0 0 1 / X M L S c h e m a - i n s t a n c e "   x m l n s : x s d = " h t t p : / / w w w . w 3 . o r g / 2 0 0 1 / X M L S c h e m a " > < C o l u m n S u g g e s t e d T y p e   / > < C o l u m n F o r m a t   / > < C o l u m n A c c u r a c y   / > < C o l u m n C u r r e n c y S y m b o l   / > < C o l u m n P o s i t i v e P a t t e r n   / > < C o l u m n N e g a t i v e P a t t e r n   / > < C o l u m n W i d t h s > < i t e m > < k e y > < s t r i n g > T r u c k   I D < / s t r i n g > < / k e y > < v a l u e > < i n t > 8 4 < / i n t > < / v a l u e > < / i t e m > < i t e m > < k e y > < s t r i n g > P l a t e < / s t r i n g > < / k e y > < v a l u e > < i n t > 6 8 < / i n t > < / v a l u e > < / i t e m > < i t e m > < k e y > < s t r i n g > B r a n d < / s t r i n g > < / k e y > < v a l u e > < i n t > 7 2 < / i n t > < / v a l u e > < / i t e m > < i t e m > < k e y > < s t r i n g > T r u c k   T y p e < / s t r i n g > < / k e y > < v a l u e > < i n t > 1 0 0 < / i n t > < / v a l u e > < / i t e m > < i t e m > < k e y > < s t r i n g > T r a i l e r s   T y p e < / s t r i n g > < / k e y > < v a l u e > < i n t > 1 1 3 < / i n t > < / v a l u e > < / i t e m > < i t e m > < k e y > < s t r i n g > Y e a r < / s t r i n g > < / k e y > < v a l u e > < i n t > 6 2 < / i n t > < / v a l u e > < / i t e m > < / C o l u m n W i d t h s > < C o l u m n D i s p l a y I n d e x > < i t e m > < k e y > < s t r i n g > T r u c k   I D < / s t r i n g > < / k e y > < v a l u e > < i n t > 0 < / i n t > < / v a l u e > < / i t e m > < i t e m > < k e y > < s t r i n g > P l a t e < / s t r i n g > < / k e y > < v a l u e > < i n t > 1 < / i n t > < / v a l u e > < / i t e m > < i t e m > < k e y > < s t r i n g > B r a n d < / s t r i n g > < / k e y > < v a l u e > < i n t > 2 < / i n t > < / v a l u e > < / i t e m > < i t e m > < k e y > < s t r i n g > T r u c k   T y p e < / s t r i n g > < / k e y > < v a l u e > < i n t > 3 < / i n t > < / v a l u e > < / i t e m > < i t e m > < k e y > < s t r i n g > T r a i l e r s   T y p e < / 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f 4 9 2 e 5 0 2 - 4 c f 0 - 4 c c 3 - a 9 8 5 - f 3 7 d 9 f d 3 c 6 b d " > < C u s t o m C o n t e n t > < ! [ C D A T A [ < ? x m l   v e r s i o n = " 1 . 0 "   e n c o d i n g = " u t f - 1 6 " ? > < S e t t i n g s > < C a l c u l a t e d F i e l d s > < i t e m > < M e a s u r e N a m e > Q T Y < / M e a s u r e N a m e > < D i s p l a y N a m e > Q T Y < / D i s p l a y N a m e > < V i s i b l e > F a l s e < / V i s i b l e > < / i t e m > < i t e m > < M e a s u r e N a m e > W e i g h t   P e r   T o n < / M e a s u r e N a m e > < D i s p l a y N a m e > W e i g h t   P e r   T o n < / D i s p l a y N a m e > < V i s i b l e > F a l s e < / V i s i b l e > < / i t e m > < i t e m > < M e a s u r e N a m e > N o .   O f   T r u c k s < / M e a s u r e N a m e > < D i s p l a y N a m e > N o .   O f   T r u c k s < / D i s p l a y N a m e > < V i s i b l e > F a l s e < / V i s i b l e > < / i t e m > < i t e m > < M e a s u r e N a m e > C o s t   P e r   T o n < / M e a s u r e N a m e > < D i s p l a y N a m e > C o s t   P e r   T o n < / D i s p l a y N a m e > < V i s i b l e > F a l s e < / V i s i b l e > < / i t e m > < i t e m > < M e a s u r e N a m e > K M S < / M e a s u r e N a m e > < D i s p l a y N a m e > K M S < / D i s p l a y N a m e > < V i s i b l e > F a l s e < / V i s i b l e > < / i t e m > < i t e m > < M e a s u r e N a m e > C o s t   P e r   K M < / M e a s u r e N a m e > < D i s p l a y N a m e > C o s t   P e r   K M < / D i s p l a y N a m e > < V i s i b l e > F a l s e < / V i s i b l e > < / i t e m > < i t e m > < M e a s u r e N a m e > L Y - P r o f i t < / M e a s u r e N a m e > < D i s p l a y N a m e > L Y - P r o f i t < / D i s p l a y N a m e > < V i s i b l e > F a l s e < / V i s i b l e > < / i t e m > < i t e m > < M e a s u r e N a m e > V A R   Y T D   P r o f i t < / M e a s u r e N a m e > < D i s p l a y N a m e > V A R   Y T D   P r o f i t < / D i s p l a y N a m e > < V i s i b l e > F a l s e < / V i s i b l e > < / i t e m > < i t e m > < M e a s u r e N a m e > V A R   Y T D   P r o f i t   % < / M e a s u r e N a m e > < D i s p l a y N a m e > V A R   Y T D   P r o f i t   % < / D i s p l a y N a m e > < V i s i b l e > F a l s e < / V i s i b l e > < / i t e m > < i t e m > < M e a s u r e N a m e > N e t   P r o f i t < / M e a s u r e N a m e > < D i s p l a y N a m e > N e t   P r o f i t < / D i s p l a y N a m e > < V i s i b l e > F a l s e < / V i s i b l e > < / i t e m > < i t e m > < M e a s u r e N a m e > G o o d   V a l u e < / M e a s u r e N a m e > < D i s p l a y N a m e > G o o d   V a l u e < / D i s p l a y N a m e > < V i s i b l e > F a l s e < / V i s i b l e > < / i t e m > < i t e m > < M e a s u r e N a m e > C o s t < / M e a s u r e N a m e > < D i s p l a y N a m e > C o s t < / D i s p l a y N a m e > < V i s i b l e > F a l s e < / V i s i b l e > < / i t e m > < i t e m > < M e a s u r e N a m e > G M < / M e a s u r e N a m e > < D i s p l a y N a m e > G M < / D i s p l a y N a m e > < V i s i b l e > F a l s e < / V i s i b l e > < / i t e m > < i t e m > < M e a s u r e N a m e > G M % < / M e a s u r e N a m e > < D i s p l a y N a m e > G M % < / D i s p l a y N a m e > < V i s i b l e > F a l s e < / V i s i b l e > < / i t e m > < / C a l c u l a t e d F i e l d s > < S A H o s t H a s h > 0 < / S A H o s t H a s h > < G e m i n i F i e l d L i s t V i s i b l e > T r u e < / G e m i n i F i e l d L i s t V i s i b l e > < / S e t t i n g s > ] ] > < / C u s t o m C o n t e n t > < / G e m i n i > 
</file>

<file path=customXml/item21.xml>��< ? x m l   v e r s i o n = " 1 . 0 "   e n c o d i n g = " U T F - 1 6 " ? > < G e m i n i   x m l n s = " h t t p : / / g e m i n i / p i v o t c u s t o m i z a t i o n / b 8 3 b 7 2 3 5 - 7 b d 7 - 4 7 d 7 - b 2 1 0 - 0 b e 6 d d d 1 1 6 4 b " > < C u s t o m C o n t e n t > < ! [ C D A T A [ < ? x m l   v e r s i o n = " 1 . 0 "   e n c o d i n g = " u t f - 1 6 " ? > < S e t t i n g s > < C a l c u l a t e d F i e l d s > < i t e m > < M e a s u r e N a m e > Q T Y < / M e a s u r e N a m e > < D i s p l a y N a m e > Q T Y < / D i s p l a y N a m e > < V i s i b l e > F a l s e < / V i s i b l e > < / i t e m > < i t e m > < M e a s u r e N a m e > W e i g h t   P e r   T o n < / M e a s u r e N a m e > < D i s p l a y N a m e > W e i g h t   P e r   T o n < / D i s p l a y N a m e > < V i s i b l e > F a l s e < / V i s i b l e > < / i t e m > < i t e m > < M e a s u r e N a m e > N o .   O f   T r u c k s < / M e a s u r e N a m e > < D i s p l a y N a m e > N o .   O f   T r u c k s < / D i s p l a y N a m e > < V i s i b l e > F a l s e < / V i s i b l e > < / i t e m > < i t e m > < M e a s u r e N a m e > C o s t   P e r   T o n < / M e a s u r e N a m e > < D i s p l a y N a m e > C o s t   P e r   T o n < / D i s p l a y N a m e > < V i s i b l e > F a l s e < / V i s i b l e > < / i t e m > < i t e m > < M e a s u r e N a m e > K M S < / M e a s u r e N a m e > < D i s p l a y N a m e > K M S < / D i s p l a y N a m e > < V i s i b l e > F a l s e < / V i s i b l e > < / i t e m > < i t e m > < M e a s u r e N a m e > C o s t   P e r   K M < / M e a s u r e N a m e > < D i s p l a y N a m e > C o s t   P e r   K M < / D i s p l a y N a m e > < V i s i b l e > F a l s e < / V i s i b l e > < / i t e m > < i t e m > < M e a s u r e N a m e > L Y - P r o f i t < / M e a s u r e N a m e > < D i s p l a y N a m e > L Y - P r o f i t < / D i s p l a y N a m e > < V i s i b l e > F a l s e < / V i s i b l e > < / i t e m > < i t e m > < M e a s u r e N a m e > V A R   Y T D   P r o f i t < / M e a s u r e N a m e > < D i s p l a y N a m e > V A R   Y T D   P r o f i t < / D i s p l a y N a m e > < V i s i b l e > F a l s e < / V i s i b l e > < / i t e m > < i t e m > < M e a s u r e N a m e > V A R   Y T D   P r o f i t   % < / M e a s u r e N a m e > < D i s p l a y N a m e > V A R   Y T D   P r o f i t   % < / D i s p l a y N a m e > < V i s i b l e > F a l s e < / V i s i b l e > < / i t e m > < i t e m > < M e a s u r e N a m e > N e t   P r o f i t < / M e a s u r e N a m e > < D i s p l a y N a m e > N e t   P r o f i t < / D i s p l a y N a m e > < V i s i b l e > F a l s e < / V i s i b l e > < / i t e m > < i t e m > < M e a s u r e N a m e > G o o d   V a l u e < / M e a s u r e N a m e > < D i s p l a y N a m e > G o o d   V a l u e < / D i s p l a y N a m e > < V i s i b l e > F a l s e < / V i s i b l e > < / i t e m > < i t e m > < M e a s u r e N a m e > C o s t < / M e a s u r e N a m e > < D i s p l a y N a m e > C o s t < / D i s p l a y N a m e > < V i s i b l e > F a l s e < / V i s i b l e > < / i t e m > < i t e m > < M e a s u r e N a m e > G M < / M e a s u r e N a m e > < D i s p l a y N a m e > G M < / D i s p l a y N a m e > < V i s i b l e > F a l s e < / V i s i b l e > < / i t e m > < i t e m > < M e a s u r e N a m e > G M % < / M e a s u r e N a m e > < D i s p l a y N a m e > G M % < / D i s p l a y N a m e > < V i s i b l e > F a l s e < / V i s i b l e > < / i t e m > < / C a l c u l a t e d F i e l d s > < S A H o s t H a s h > 0 < / S A H o s t H a s h > < G e m i n i F i e l d L i s t V i s i b l e > T r u e < / G e m i n i F i e l d L i s t V i s i b l e > < / S e t t i n g s > ] ] > < / C u s t o m C o n t e n t > < / G e m i n i > 
</file>

<file path=customXml/item22.xml>��< ? x m l   v e r s i o n = " 1 . 0 "   e n c o d i n g = " U T F - 1 6 " ? > < G e m i n i   x m l n s = " h t t p : / / g e m i n i / p i v o t c u s t o m i z a t i o n / c e 3 8 1 0 9 4 - c 7 b 5 - 4 5 c 7 - a 5 d 6 - 3 1 9 5 f 3 2 6 7 f 3 c " > < C u s t o m C o n t e n t > < ! [ C D A T A [ < ? x m l   v e r s i o n = " 1 . 0 "   e n c o d i n g = " u t f - 1 6 " ? > < S e t t i n g s > < C a l c u l a t e d F i e l d s > < i t e m > < M e a s u r e N a m e > N e t   P r o f i t < / M e a s u r e N a m e > < D i s p l a y N a m e > N e t   P r o f i t < / D i s p l a y N a m e > < V i s i b l e > F a l s e < / V i s i b l e > < / i t e m > < i t e m > < M e a s u r e N a m e > Q T Y < / M e a s u r e N a m e > < D i s p l a y N a m e > Q T Y < / D i s p l a y N a m e > < V i s i b l e > F a l s e < / V i s i b l e > < / i t e m > < i t e m > < M e a s u r e N a m e > G o o d   V a l u e < / M e a s u r e N a m e > < D i s p l a y N a m e > G o o d   V a l u e < / D i s p l a y N a m e > < V i s i b l e > F a l s e < / V i s i b l e > < / i t e m > < i t e m > < M e a s u r e N a m e > C o s t < / M e a s u r e N a m e > < D i s p l a y N a m e > C o s t < / D i s p l a y N a m e > < V i s i b l e > F a l s e < / V i s i b l e > < / i t e m > < i t e m > < M e a s u r e N a m e > G M < / M e a s u r e N a m e > < D i s p l a y N a m e > G M < / D i s p l a y N a m e > < V i s i b l e > F a l s e < / V i s i b l e > < / i t e m > < i t e m > < M e a s u r e N a m e > G M % < / M e a s u r e N a m e > < D i s p l a y N a m e > G M % < / D i s p l a y N a m e > < V i s i b l e > F a l s e < / V i s i b l e > < / i t e m > < i t e m > < M e a s u r e N a m e > W e i g h t   P e r   T o n < / M e a s u r e N a m e > < D i s p l a y N a m e > W e i g h t   P e r   T o n < / D i s p l a y N a m e > < V i s i b l e > F a l s e < / V i s i b l e > < / i t e m > < i t e m > < M e a s u r e N a m e > N o .   O f   T r u c k s < / M e a s u r e N a m e > < D i s p l a y N a m e > N o .   O f   T r u c k s < / D i s p l a y N a m e > < V i s i b l e > F a l s e < / V i s i b l e > < / i t e m > < i t e m > < M e a s u r e N a m e > C o s t   P e r   T o n < / M e a s u r e N a m e > < D i s p l a y N a m e > C o s t   P e r   T o n < / D i s p l a y N a m e > < V i s i b l e > F a l s e < / V i s i b l e > < / i t e m > < i t e m > < M e a s u r e N a m e > K M S < / M e a s u r e N a m e > < D i s p l a y N a m e > K M S < / D i s p l a y N a m e > < V i s i b l e > F a l s e < / V i s i b l e > < / i t e m > < i t e m > < M e a s u r e N a m e > C o s t   P e r   K M < / M e a s u r e N a m e > < D i s p l a y N a m e > C o s t   P e r   K M < / D i s p l a y N a m e > < V i s i b l e > F a l s e < / V i s i b l e > < / i t e m > < i t e m > < M e a s u r e N a m e > L Y - P r o f i t < / M e a s u r e N a m e > < D i s p l a y N a m e > L Y - P r o f i t < / D i s p l a y N a m e > < V i s i b l e > F a l s e < / V i s i b l e > < / i t e m > < i t e m > < M e a s u r e N a m e > V A R   Y T D   P r o f i t < / M e a s u r e N a m e > < D i s p l a y N a m e > V A R   Y T D   P r o f i t < / D i s p l a y N a m e > < V i s i b l e > F a l s e < / V i s i b l e > < / i t e m > < i t e m > < M e a s u r e N a m e > V A R   Y T D   P r o f i t   % < / M e a s u r e N a m e > < D i s p l a y N a m e > V A R   Y T D   P r o f i t   % < / D i s p l a y N a m e > < V i s i b l e > F a l s e < / V i s i b l e > < / i t e m > < / C a l c u l a t e d F i e l d s > < S A H o s t H a s h > 0 < / S A H o s t H a s h > < G e m i n i F i e l d L i s t V i s i b l e > T r u e < / G e m i n i F i e l d L i s t V i s i b l e > < / S e t t i n g s > ] ] > < / C u s t o m C o n t e n t > < / G e m i n i > 
</file>

<file path=customXml/item23.xml>��< ? x m l   v e r s i o n = " 1 . 0 "   e n c o d i n g = " U T F - 1 6 " ? > < G e m i n i   x m l n s = " h t t p : / / g e m i n i / p i v o t c u s t o m i z a t i o n / c 7 3 7 f 6 5 e - c d c b - 4 4 2 c - 9 a 3 9 - 2 2 c 0 1 3 2 9 f c 5 c " > < C u s t o m C o n t e n t > < ! [ C D A T A [ < ? x m l   v e r s i o n = " 1 . 0 "   e n c o d i n g = " u t f - 1 6 " ? > < S e t t i n g s > < C a l c u l a t e d F i e l d s > < i t e m > < M e a s u r e N a m e > N e t   P r o f i t < / M e a s u r e N a m e > < D i s p l a y N a m e > N e t   P r o f i t < / D i s p l a y N a m e > < V i s i b l e > F a l s e < / V i s i b l e > < / i t e m > < i t e m > < M e a s u r e N a m e > Q T Y < / M e a s u r e N a m e > < D i s p l a y N a m e > Q T Y < / D i s p l a y N a m e > < V i s i b l e > F a l s e < / V i s i b l e > < / i t e m > < i t e m > < M e a s u r e N a m e > G o o d   V a l u e < / M e a s u r e N a m e > < D i s p l a y N a m e > G o o d   V a l u e < / D i s p l a y N a m e > < V i s i b l e > F a l s e < / V i s i b l e > < / i t e m > < i t e m > < M e a s u r e N a m e > C o s t < / M e a s u r e N a m e > < D i s p l a y N a m e > C o s t < / D i s p l a y N a m e > < V i s i b l e > F a l s e < / V i s i b l e > < / i t e m > < i t e m > < M e a s u r e N a m e > G M < / M e a s u r e N a m e > < D i s p l a y N a m e > G M < / D i s p l a y N a m e > < V i s i b l e > F a l s e < / V i s i b l e > < / i t e m > < i t e m > < M e a s u r e N a m e > G M % < / M e a s u r e N a m e > < D i s p l a y N a m e > G M % < / D i s p l a y N a m e > < V i s i b l e > F a l s e < / V i s i b l e > < / i t e m > < i t e m > < M e a s u r e N a m e > W e i g h t   P e r   T o n < / M e a s u r e N a m e > < D i s p l a y N a m e > W e i g h t   P e r   T o n < / D i s p l a y N a m e > < V i s i b l e > F a l s e < / V i s i b l e > < / i t e m > < i t e m > < M e a s u r e N a m e > N o .   O f   T r u c k s < / M e a s u r e N a m e > < D i s p l a y N a m e > N o .   O f   T r u c k s < / D i s p l a y N a m e > < V i s i b l e > F a l s e < / V i s i b l e > < / i t e m > < i t e m > < M e a s u r e N a m e > C o s t   P e r   T o n < / M e a s u r e N a m e > < D i s p l a y N a m e > C o s t   P e r   T o n < / D i s p l a y N a m e > < V i s i b l e > F a l s e < / V i s i b l e > < / i t e m > < i t e m > < M e a s u r e N a m e > K M S < / M e a s u r e N a m e > < D i s p l a y N a m e > K M S < / D i s p l a y N a m e > < V i s i b l e > F a l s e < / V i s i b l e > < / i t e m > < i t e m > < M e a s u r e N a m e > C o s t   P e r   K M < / M e a s u r e N a m e > < D i s p l a y N a m e > C o s t   P e r   K M < / D i s p l a y N a m e > < V i s i b l e > F a l s e < / V i s i b l e > < / i t e m > < i t e m > < M e a s u r e N a m e > L Y - P r o f i t < / M e a s u r e N a m e > < D i s p l a y N a m e > L Y - P r o f i t < / D i s p l a y N a m e > < V i s i b l e > F a l s e < / V i s i b l e > < / i t e m > < i t e m > < M e a s u r e N a m e > V A R   Y T D   P r o f i t < / M e a s u r e N a m e > < D i s p l a y N a m e > V A R   Y T D   P r o f i t < / D i s p l a y N a m e > < V i s i b l e > F a l s e < / V i s i b l e > < / i t e m > < i t e m > < M e a s u r e N a m e > V A R   Y T D   P r o f i t   % < / M e a s u r e N a m e > < D i s p l a y N a m e > V A R   Y T D   P r o f i t   % < / D i s p l a y N a m e > < V i s i b l e > F a l s e < / V i s i b l e > < / i t e m > < / C a l c u l a t e d F i e l d s > < S A H o s t H a s h > 0 < / S A H o s t H a s h > < G e m i n i F i e l d L i s t V i s i b l e > T r u e < / G e m i n i F i e l d L i s t V i s i b l e > < / S e t t i n g s > ] ] > < / C u s t o m C o n t e n t > < / G e m i n i > 
</file>

<file path=customXml/item24.xml>��< ? x m l   v e r s i o n = " 1 . 0 "   e n c o d i n g = " U T F - 1 6 " ? > < G e m i n i   x m l n s = " h t t p : / / g e m i n i / p i v o t c u s t o m i z a t i o n / 5 d 3 5 8 b 1 e - b 9 4 0 - 4 b 2 3 - b e 6 2 - e 4 0 d 4 6 8 2 9 a f 5 " > < C u s t o m C o n t e n t > < ! [ C D A T A [ < ? x m l   v e r s i o n = " 1 . 0 "   e n c o d i n g = " u t f - 1 6 " ? > < S e t t i n g s > < C a l c u l a t e d F i e l d s > < i t e m > < M e a s u r e N a m e > N e t   P r o f i t < / M e a s u r e N a m e > < D i s p l a y N a m e > N e t   P r o f i t < / D i s p l a y N a m e > < V i s i b l e > F a l s e < / V i s i b l e > < / i t e m > < i t e m > < M e a s u r e N a m e > Q T Y < / M e a s u r e N a m e > < D i s p l a y N a m e > Q T Y < / D i s p l a y N a m e > < V i s i b l e > F a l s e < / V i s i b l e > < / i t e m > < i t e m > < M e a s u r e N a m e > G o o d   V a l u e < / M e a s u r e N a m e > < D i s p l a y N a m e > G o o d   V a l u e < / D i s p l a y N a m e > < V i s i b l e > F a l s e < / V i s i b l e > < / i t e m > < i t e m > < M e a s u r e N a m e > C o s t < / M e a s u r e N a m e > < D i s p l a y N a m e > C o s t < / D i s p l a y N a m e > < V i s i b l e > F a l s e < / V i s i b l e > < / i t e m > < i t e m > < M e a s u r e N a m e > G M < / M e a s u r e N a m e > < D i s p l a y N a m e > G M < / D i s p l a y N a m e > < V i s i b l e > F a l s e < / V i s i b l e > < / i t e m > < i t e m > < M e a s u r e N a m e > G M % < / M e a s u r e N a m e > < D i s p l a y N a m e > G M % < / D i s p l a y N a m e > < V i s i b l e > F a l s e < / V i s i b l e > < / i t e m > < i t e m > < M e a s u r e N a m e > W e i g h t   P e r   T o n < / M e a s u r e N a m e > < D i s p l a y N a m e > W e i g h t   P e r   T o n < / D i s p l a y N a m e > < V i s i b l e > F a l s e < / V i s i b l e > < / i t e m > < i t e m > < M e a s u r e N a m e > N o .   O f   T r u c k s < / M e a s u r e N a m e > < D i s p l a y N a m e > N o .   O f   T r u c k s < / D i s p l a y N a m e > < V i s i b l e > F a l s e < / V i s i b l e > < / i t e m > < i t e m > < M e a s u r e N a m e > C o s t   P e r   T o n < / M e a s u r e N a m e > < D i s p l a y N a m e > C o s t   P e r   T o n < / D i s p l a y N a m e > < V i s i b l e > F a l s e < / V i s i b l e > < / i t e m > < i t e m > < M e a s u r e N a m e > K M S < / M e a s u r e N a m e > < D i s p l a y N a m e > K M S < / D i s p l a y N a m e > < V i s i b l e > F a l s e < / V i s i b l e > < / i t e m > < i t e m > < M e a s u r e N a m e > C o s t   P e r   K M < / M e a s u r e N a m e > < D i s p l a y N a m e > C o s t   P e r   K M < / D i s p l a y N a m e > < V i s i b l e > F a l s e < / V i s i b l e > < / i t e m > < i t e m > < M e a s u r e N a m e > L Y - P r o f i t < / M e a s u r e N a m e > < D i s p l a y N a m e > L Y - P r o f i t < / D i s p l a y N a m e > < V i s i b l e > F a l s e < / V i s i b l e > < / i t e m > < i t e m > < M e a s u r e N a m e > V A R   Y T D   P r o f i t < / M e a s u r e N a m e > < D i s p l a y N a m e > V A R   Y T D   P r o f i t < / D i s p l a y N a m e > < V i s i b l e > F a l s e < / V i s i b l e > < / i t e m > < i t e m > < M e a s u r e N a m e > V A R   Y T D   P r o f i t   % < / M e a s u r e N a m e > < D i s p l a y N a m e > V A R   Y T D   P r o f i t   % < / 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8 0 0 . 7 0 2 ] ] > < / 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 2 0 2 4 - 0 8 - 1 5 T 1 9 : 3 1 : 2 7 . 4 4 5 8 5 3 2 + 0 3 : 0 0 < / L a s t P r o c e s s e d T i m e > < / D a t a M o d e l i n g S a n d b o x . S e r i a l i z e d S a n d b o x E r r o r C a c h e > ] ] > < / C u s t o m C o n t e n t > < / G e m i n i > 
</file>

<file path=customXml/item3.xml>��< ? x m l   v e r s i o n = " 1 . 0 "   e n c o d i n g = " U T F - 1 6 " ? > < G e m i n i   x m l n s = " h t t p : / / g e m i n i / p i v o t c u s t o m i z a t i o n / T a b l e X M L _ F _ F r e i g h t _ 1 9 1 e 3 c 1 0 - 4 5 9 7 - 4 1 8 1 - b e b c - 6 a 3 3 3 2 8 3 0 f a 0 " > < 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 1 5 4 < / i n t > < / v a l u e > < / i t e m > < i t e m > < k e y > < s t r i n g > F r e i g h t   I D < / s t r i n g > < / k e y > < v a l u e > < i n t > 1 4 7 < / i n t > < / v a l u e > < / i t e m > < i t e m > < k e y > < s t r i n g > C i t y < / s t r i n g > < / k e y > < v a l u e > < i n t > 6 0 < / i n t > < / v a l u e > < / i t e m > < i t e m > < k e y > < s t r i n g > C u s t o m e r   I D < / s t r i n g > < / k e y > < v a l u e > < i n t > 1 1 2 < / i n t > < / v a l u e > < / i t e m > < i t e m > < k e y > < s t r i n g > I n v o i c e   N u m b e r < / s t r i n g > < / k e y > < v a l u e > < i n t > 1 3 5 < / i n t > < / v a l u e > < / i t e m > < i t e m > < k e y > < s t r i n g > G o o d s   V a l u e < / s t r i n g > < / k e y > < v a l u e > < i n t > 1 1 3 < / i n t > < / v a l u e > < / i t e m > < i t e m > < k e y > < s t r i n g > T r u c k   I D < / s t r i n g > < / k e y > < v a l u e > < i n t > 8 4 < / i n t > < / v a l u e > < / i t e m > < i t e m > < k e y > < s t r i n g > N e t   R e v e n u e < / s t r i n g > < / k e y > < v a l u e > < i n t > 1 1 7 < / i n t > < / v a l u e > < / i t e m > < i t e m > < k e y > < s t r i n g > W e i g h t   ( C u b i c ) < / s t r i n g > < / k e y > < v a l u e > < i n t > 1 2 7 < / i n t > < / v a l u e > < / i t e m > < i t e m > < k e y > < s t r i n g > W e i g h t   ( K g ) < / s t r i n g > < / k e y > < v a l u e > < i n t > 1 0 8 < / i n t > < / v a l u e > < / i t e m > < / C o l u m n W i d t h s > < C o l u m n D i s p l a y I n d e x > < i t e m > < k e y > < s t r i n g > D a t e < / s t r i n g > < / k e y > < v a l u e > < i n t > 0 < / i n t > < / v a l u e > < / i t e m > < i t e m > < k e y > < s t r i n g > F r e i g h t   I D < / s t r i n g > < / k e y > < v a l u e > < i n t > 1 < / i n t > < / v a l u e > < / i t e m > < i t e m > < k e y > < s t r i n g > C i t y < / s t r i n g > < / k e y > < v a l u e > < i n t > 2 < / i n t > < / v a l u e > < / i t e m > < i t e m > < k e y > < s t r i n g > C u s t o m e r   I D < / s t r i n g > < / k e y > < v a l u e > < i n t > 3 < / i n t > < / v a l u e > < / i t e m > < i t e m > < k e y > < s t r i n g > I n v o i c e   N u m b e r < / s t r i n g > < / k e y > < v a l u e > < i n t > 4 < / i n t > < / v a l u e > < / i t e m > < i t e m > < k e y > < s t r i n g > G o o d s   V a l u e < / s t r i n g > < / k e y > < v a l u e > < i n t > 5 < / i n t > < / v a l u e > < / i t e m > < i t e m > < k e y > < s t r i n g > T r u c k   I D < / s t r i n g > < / k e y > < v a l u e > < i n t > 6 < / i n t > < / v a l u e > < / i t e m > < i t e m > < k e y > < s t r i n g > N e t   R e v e n u e < / s t r i n g > < / k e y > < v a l u e > < i n t > 7 < / i n t > < / v a l u e > < / i t e m > < i t e m > < k e y > < s t r i n g > W e i g h t   ( C u b i c ) < / s t r i n g > < / k e y > < v a l u e > < i n t > 8 < / i n t > < / v a l u e > < / i t e m > < i t e m > < k e y > < s t r i n g > W e i g h t   ( K g ) < / s t r i n g > < / k e y > < v a l u e > < i n t > 9 < / 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5.xml>��< ? x m l   v e r s i o n = " 1 . 0 "   e n c o d i n g = " U T F - 1 6 " ? > < G e m i n i   x m l n s = " h t t p : / / g e m i n i / p i v o t c u s t o m i z a t i o n / T a b l e X M L _ D r i v e r s _ 2 7 9 b 8 a c 0 - a 0 f 7 - 4 d 5 c - 8 2 2 5 - e 0 3 a 5 5 2 b 1 8 e 9 " > < C u s t o m C o n t e n t > < ! [ C D A T A [ < T a b l e W i d g e t G r i d S e r i a l i z a t i o n   x m l n s : x s i = " h t t p : / / w w w . w 3 . o r g / 2 0 0 1 / X M L S c h e m a - i n s t a n c e "   x m l n s : x s d = " h t t p : / / w w w . w 3 . o r g / 2 0 0 1 / X M L S c h e m a " > < C o l u m n S u g g e s t e d T y p e   / > < C o l u m n F o r m a t   / > < C o l u m n A c c u r a c y   / > < C o l u m n C u r r e n c y S y m b o l   / > < C o l u m n P o s i t i v e P a t t e r n   / > < C o l u m n N e g a t i v e P a t t e r n   / > < C o l u m n W i d t h s > < i t e m > < k e y > < s t r i n g > D r i v e r   I D < / s t r i n g > < / k e y > < v a l u e > < i n t > 9 0 < / i n t > < / v a l u e > < / i t e m > < i t e m > < k e y > < s t r i n g > D r i v e r < / s t r i n g > < / k e y > < v a l u e > < i n t > 7 4 < / i n t > < / v a l u e > < / i t e m > < / C o l u m n W i d t h s > < C o l u m n D i s p l a y I n d e x > < i t e m > < k e y > < s t r i n g > D r i v e r   I D < / s t r i n g > < / k e y > < v a l u e > < i n t > 0 < / i n t > < / v a l u e > < / i t e m > < i t e m > < k e y > < s t r i n g > D r i v e r < / 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C o u n t I n S a n d b o x " > < C u s t o m C o n t e n t > < ! [ C D A T A [ 6 ] ] > < / C u s t o m C o n t e n t > < / G e m i n i > 
</file>

<file path=customXml/item8.xml>��< ? x m l   v e r s i o n = " 1 . 0 "   e n c o d i n g = " u t f - 1 6 " ? > < D a t a M a s h u p   s q m i d = " e 3 6 e 0 5 d d - c f e 0 - 4 5 a 9 - b 7 3 0 - b a 8 3 7 8 2 5 1 a d 1 "   x m l n s = " h t t p : / / s c h e m a s . m i c r o s o f t . c o m / D a t a M a s h u p " > A A A A A J 4 F A A B Q S w M E F A A C A A g A T y M P W T W N N B + o A A A A + A A A A B I A H A B D b 2 5 m a W c v U G F j a 2 F n Z S 5 4 b W w g o h g A K K A U A A A A A A A A A A A A A A A A A A A A A A A A A A A A h Y / R C o I w G I V f R X b v N p d C y O + E u u g m I Q i i 2 z G X j n S G m 8 1 3 6 6 J H 6 h U S y u q u y 3 P 4 D n z n c b t D P r Z N c F W 9 1 Z 3 J U I Q p C p S R X a l N l a H B n c I l y j n s h D y L S g U T b G w 6 W p 2 h 2 r l L S o j 3 H v s F 7 v q K M E o j c i y 2 e 1 m r V o T a W C e M V O i z K v + v E I f D S 4 Y z n C Q 4 o R H F c c y A z D U U 2 n w R N h l j C u S n h P X Q u K F X X J l w s w I y R y D v F / w J U E s D B B Q A A g A I A E 8 j D 1 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P I w 9 Z 4 F C T J p Q C A A B P D Q A A E w A c A E Z v c m 1 1 b G F z L 1 N l Y 3 R p b 2 4 x L m 0 g o h g A K K A U A A A A A A A A A A A A A A A A A A A A A A A A A A A A z V Z N j 9 o w E L 0 j 8 R + s 9 E K k C J W l 6 q E V h y 2 Q F m 1 3 h R q 0 q 4 q g l U m m 4 O L Y l e 0 g E O K / 1 / m A J c T Z s h K i c A H 8 7 H l v N P P G l h A o w h n y s u / W 5 3 q t X p N z L C B E 3 V g q H o G Q q I M o q H o N 6 Y / H Y x G A X u m v A q D N J y 4 W U 8 4 X D Z d Q a H Y 5 U 8 C U b F j 9 T 3 5 X 7 5 Q g / V 5 / O P B 7 W G F 0 y z B d S y L 9 d h P 1 s J x P u Q i l 7 4 G U i Y T W e 9 + l A A p F m O E Z R D o Q G g r + W y t r r q h c W b a D W E y p g 5 S I w X Y y P X u R z 9 4 8 O d z J F W 7 G A w V R x 9 r j l n N H W N i x 0 m 3 W Z D t O J E 3 y K O 8 s z R R x p b P + B j h M t u t I I z z V S e V I v t 4 4 I n T Q O N 9 w S 6 k X Y I q F 7 C Q C J / Y + d n e O 2 U y H H q 3 / w E v c k c B M / u I i 6 n I a R y w B Z c M g x N l s 9 l m g Q c 9 y 0 I C p j x + a y Y G t g z R I 1 F q v K v 0 f K V i p d N F T W E F p 9 T t W R M X h H m B x N A W R Q Z z N T N j W r t c I M 6 Z y 2 C w 9 Q Z Z X 3 i q 5 x I p G y d F z t U m B 7 D J N k l E a W y S D C u 1 w Y l 3 d 5 y 6 X 6 p r L m i m s q G o G n q u o h 1 Q X q u m B i 0 P 9 O 6 2 m S 1 b J e N Z S 9 C Y 9 A Y U A F q x f q u 3 G Q I 3 A 3 T 3 S 5 E u g E J b w r V l 2 6 5 + 6 C 0 k m m o s s p T l D V J p c C b j H J O k d z A I 4 V d z N m 8 S 1 U n V 7 / p M Y 2 m 9 i u C k y n D Z G 2 0 d + c w W Q 2 f z K L Z e L r H R d j p / P e A X C / + m 9 v D r p l C 1 e r s Z 7 + N W b e 8 C W n O j C P q Q 9 U s a / c h 5 K 9 I h p b L q x R y I O F s a 4 D 7 o m P 2 A J z H j u K c t A v 2 S m J L D L p 3 f 4 3 c w u N f G 5 Z k Q x s / K k K m Z Q x k s 5 V C V p S q L K i a 2 C E x 9 h T g I K V / 2 k 2 W m s 8 O E O P p c N i 3 S X c W F 1 l w + p 6 Y n 7 R c c O S 6 t Z l K z 9 S h D W 1 d N P V y P 6 E / C R M V 9 7 O P 0 F U E s B A i 0 A F A A C A A g A T y M P W T W N N B + o A A A A + A A A A B I A A A A A A A A A A A A A A A A A A A A A A E N v b m Z p Z y 9 Q Y W N r Y W d l L n h t b F B L A Q I t A B Q A A g A I A E 8 j D 1 k P y u m r p A A A A O k A A A A T A A A A A A A A A A A A A A A A A P Q A A A B b Q 2 9 u d G V u d F 9 U e X B l c 1 0 u e G 1 s U E s B A i 0 A F A A C A A g A T y M P W e B Q k y a U A g A A T w 0 A A B M A A A A A A A A A A A A A A A A A 5 Q E A A E Z v c m 1 1 b G F z L 1 N l Y 3 R p b 2 4 x L m 1 Q S w U G A A A A A A M A A w D C A A A A x g Q 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b T c A A A A A A A B L N w 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V z d G 9 t Z X J z P C 9 J d G V t U G F 0 a D 4 8 L 0 l 0 Z W 1 M b 2 N h d G l v b j 4 8 U 3 R h Y m x l R W 5 0 c m l l c z 4 8 R W 5 0 c n k g V H l w Z T 0 i S X N Q c m l 2 Y X R l I i B W Y W x 1 Z T 0 i b D A 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y N C 0 w O C 0 x N V Q w M D o z N j o y O S 4 z M j c x M z Y 4 W i I g L z 4 8 R W 5 0 c n k g V H l w Z T 0 i R m l s b E V y c m 9 y Q 2 9 k Z S I g V m F s d W U 9 I n N V b m t u b 3 d u I i A v P j x F b n R y e S B U e X B l P S J G a W x s Q 2 9 s d W 1 u T m F t Z X M i I F Z h b H V l P S J z W y Z x d W 9 0 O 0 N 1 c 3 R v b W V y I E l E J n F 1 b 3 Q 7 L C Z x d W 9 0 O 0 N p d H k m c X V v d D s s J n F 1 b 3 Q 7 U 3 R h d G U m c X V v d D s s J n F 1 b 3 Q 7 T G F 0 a X R 1 Z G U m c X V v d D s s J n F 1 b 3 Q 7 T G 9 u Z 2 l 0 d W R l J n F 1 b 3 Q 7 X S I g L z 4 8 R W 5 0 c n k g V H l w Z T 0 i R m l s b E N v b H V t b l R 5 c G V z I i B W Y W x 1 Z T 0 i c 0 F 3 W U d C U V U 9 I i A v P j x F b n R y e S B U e X B l P S J G a W x s R X J y b 3 J D b 3 V u d C I g V m F s d W U 9 I m w w I i A v P j x F b n R y e S B U e X B l P S J G a W x s Q 2 9 1 b n Q i I F Z h b H V l P S J s N D M 5 M T A i I C 8 + P E V u d H J 5 I F R 5 c G U 9 I k Z p b G x T d G F 0 d X M i I F Z h b H V l P S J z Q 2 9 t c G x l d G U i I C 8 + P E V u d H J 5 I F R 5 c G U 9 I k Z p b G x l Z E N v b X B s Z X R l U m V z d W x 0 V G 9 X b 3 J r c 2 h l Z X Q i I F Z h b H V l P S J s M C I g L z 4 8 R W 5 0 c n k g V H l w Z T 0 i Q W R k Z W R U b 0 R h d G F N b 2 R l b C I g V m F s d W U 9 I m w x I i A v P j x F b n R y e S B U e X B l P S J S Z W x h d G l v b n N o a X B J b m Z v Q 2 9 u d G F p b m V y I i B W Y W x 1 Z T 0 i c 3 s m c X V v d D t j b 2 x 1 b W 5 D b 3 V u d C Z x d W 9 0 O z o 1 L C Z x d W 9 0 O 2 t l e U N v b H V t b k 5 h b W V z J n F 1 b 3 Q 7 O l t d L C Z x d W 9 0 O 3 F 1 Z X J 5 U m V s Y X R p b 2 5 z a G l w c y Z x d W 9 0 O z p b X S w m c X V v d D t j b 2 x 1 b W 5 J Z G V u d G l 0 a W V z J n F 1 b 3 Q 7 O l s m c X V v d D t T Z W N 0 a W 9 u M S 9 D d X N 0 b 2 1 l c n M v Q 2 h h b m d l Z C B U e X B l L n t D d X N 0 b 2 1 l c i B J R C w w f S Z x d W 9 0 O y w m c X V v d D t T Z W N 0 a W 9 u M S 9 D d X N 0 b 2 1 l c n M v Q 2 h h b m d l Z C B U e X B l L n t D a X R 5 L D F 9 J n F 1 b 3 Q 7 L C Z x d W 9 0 O 1 N l Y 3 R p b 2 4 x L 0 N 1 c 3 R v b W V y c y 9 D a G F u Z 2 V k I F R 5 c G U u e 1 N 0 Y X R l L D J 9 J n F 1 b 3 Q 7 L C Z x d W 9 0 O 1 N l Y 3 R p b 2 4 x L 0 N 1 c 3 R v b W V y c y 9 D a G F u Z 2 V k I F R 5 c G U u e 0 x h d G l 0 d W R l L D N 9 J n F 1 b 3 Q 7 L C Z x d W 9 0 O 1 N l Y 3 R p b 2 4 x L 0 N 1 c 3 R v b W V y c y 9 D a G F u Z 2 V k I F R 5 c G U u e 0 x v b m d p d H V k Z S w 0 f S Z x d W 9 0 O 1 0 s J n F 1 b 3 Q 7 Q 2 9 s d W 1 u Q 2 9 1 b n Q m c X V v d D s 6 N S w m c X V v d D t L Z X l D b 2 x 1 b W 5 O Y W 1 l c y Z x d W 9 0 O z p b X S w m c X V v d D t D b 2 x 1 b W 5 J Z G V u d G l 0 a W V z J n F 1 b 3 Q 7 O l s m c X V v d D t T Z W N 0 a W 9 u M S 9 D d X N 0 b 2 1 l c n M v Q 2 h h b m d l Z C B U e X B l L n t D d X N 0 b 2 1 l c i B J R C w w f S Z x d W 9 0 O y w m c X V v d D t T Z W N 0 a W 9 u M S 9 D d X N 0 b 2 1 l c n M v Q 2 h h b m d l Z C B U e X B l L n t D a X R 5 L D F 9 J n F 1 b 3 Q 7 L C Z x d W 9 0 O 1 N l Y 3 R p b 2 4 x L 0 N 1 c 3 R v b W V y c y 9 D a G F u Z 2 V k I F R 5 c G U u e 1 N 0 Y X R l L D J 9 J n F 1 b 3 Q 7 L C Z x d W 9 0 O 1 N l Y 3 R p b 2 4 x L 0 N 1 c 3 R v b W V y c y 9 D a G F u Z 2 V k I F R 5 c G U u e 0 x h d G l 0 d W R l L D N 9 J n F 1 b 3 Q 7 L C Z x d W 9 0 O 1 N l Y 3 R p b 2 4 x L 0 N 1 c 3 R v b W V y c y 9 D a G F u Z 2 V k I F R 5 c G U u e 0 x v b m d p d H V k Z S w 0 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D d X N 0 b 2 1 l c n N f U 2 h l Z X Q 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R H J p d m V y c z w v S X R l b V B h d G g + P C 9 J d G V t T G 9 j Y X R p b 2 4 + P F N 0 Y W J s Z U V u d H J p Z X M + P E V u d H J 5 I F R 5 c G U 9 I k l z U H J p d m F 0 Z S I g V m F s d W U 9 I m w w 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j Q t M D g t M T V U M D A 6 M z Y 6 M D I u M j k z O D c 3 O V o i I C 8 + P E V u d H J 5 I F R 5 c G U 9 I k Z p b G x F c n J v c k N v Z G U i I F Z h b H V l P S J z V W 5 r b m 9 3 b i I g L z 4 8 R W 5 0 c n k g V H l w Z T 0 i R m l s b E N v b H V t b k 5 h b W V z I i B W Y W x 1 Z T 0 i c 1 s m c X V v d D t E c m l 2 Z X I g S U Q m c X V v d D s s J n F 1 b 3 Q 7 R H J p d m V y J n F 1 b 3 Q 7 X S I g L z 4 8 R W 5 0 c n k g V H l w Z T 0 i R m l s b E N v b H V t b l R 5 c G V z I i B W Y W x 1 Z T 0 i c 0 F 3 W T 0 i I C 8 + P E V u d H J 5 I F R 5 c G U 9 I k Z p b G x F c n J v c k N v d W 5 0 I i B W Y W x 1 Z T 0 i b D A i I C 8 + P E V u d H J 5 I F R 5 c G U 9 I k Z p b G x D b 3 V u d C I g V m F s d W U 9 I m w z M i I g L z 4 8 R W 5 0 c n k g V H l w Z T 0 i R m l s b F N 0 Y X R 1 c y I g V m F s d W U 9 I n N D b 2 1 w b G V 0 Z S I g L z 4 8 R W 5 0 c n k g V H l w Z T 0 i R m l s b G V k Q 2 9 t c G x l d G V S Z X N 1 b H R U b 1 d v c m t z a G V l d C I g V m F s d W U 9 I m w w I i A v P j x F b n R y e S B U e X B l P S J B Z G R l Z F R v R G F 0 Y U 1 v Z G V s I i B W Y W x 1 Z T 0 i b D E i I C 8 + P E V u d H J 5 I F R 5 c G U 9 I l J l b G F 0 a W 9 u c 2 h p c E l u Z m 9 D b 2 5 0 Y W l u Z X I i I F Z h b H V l P S J z e y Z x d W 9 0 O 2 N v b H V t b k N v d W 5 0 J n F 1 b 3 Q 7 O j I s J n F 1 b 3 Q 7 a 2 V 5 Q 2 9 s d W 1 u T m F t Z X M m c X V v d D s 6 W 1 0 s J n F 1 b 3 Q 7 c X V l c n l S Z W x h d G l v b n N o a X B z J n F 1 b 3 Q 7 O l t d L C Z x d W 9 0 O 2 N v b H V t b k l k Z W 5 0 a X R p Z X M m c X V v d D s 6 W y Z x d W 9 0 O 1 N l Y 3 R p b 2 4 x L 0 R y a X Z l c n M v Q 2 h h b m d l Z C B U e X B l L n t E c m l 2 Z X I g S U Q s M H 0 m c X V v d D s s J n F 1 b 3 Q 7 U 2 V j d G l v b j E v R H J p d m V y c y 9 D a G F u Z 2 V k I F R 5 c G U u e 0 R y a X Z l c i w x f S Z x d W 9 0 O 1 0 s J n F 1 b 3 Q 7 Q 2 9 s d W 1 u Q 2 9 1 b n Q m c X V v d D s 6 M i w m c X V v d D t L Z X l D b 2 x 1 b W 5 O Y W 1 l c y Z x d W 9 0 O z p b X S w m c X V v d D t D b 2 x 1 b W 5 J Z G V u d G l 0 a W V z J n F 1 b 3 Q 7 O l s m c X V v d D t T Z W N 0 a W 9 u M S 9 E c m l 2 Z X J z L 0 N o Y W 5 n Z W Q g V H l w Z S 5 7 R H J p d m V y I E l E L D B 9 J n F 1 b 3 Q 7 L C Z x d W 9 0 O 1 N l Y 3 R p b 2 4 x L 0 R y a X Z l c n M v Q 2 h h b m d l Z C B U e X B l L n t E c m l 2 Z X I s M X 0 m c X V v d D t d L C Z x d W 9 0 O 1 J l b G F 0 a W 9 u c 2 h p c E l u Z m 8 m c X V v d D s 6 W 1 1 9 I i A v P j w v U 3 R h Y m x l R W 5 0 c m l l c z 4 8 L 0 l 0 Z W 0 + P E l 0 Z W 0 + P E l 0 Z W 1 M b 2 N h d G l v b j 4 8 S X R l b V R 5 c G U + R m 9 y b X V s Y T w v S X R l b V R 5 c G U + P E l 0 Z W 1 Q Y X R o P l N l Y 3 R p b 2 4 x L 0 R y a X Z l c n M v U 2 9 1 c m N l P C 9 J d G V t U G F 0 a D 4 8 L 0 l 0 Z W 1 M b 2 N h d G l v b j 4 8 U 3 R h Y m x l R W 5 0 c m l l c y A v P j w v S X R l b T 4 8 S X R l b T 4 8 S X R l b U x v Y 2 F 0 a W 9 u P j x J d G V t V H l w Z T 5 G b 3 J t d W x h P C 9 J d G V t V H l w Z T 4 8 S X R l b V B h d G g + U 2 V j d G l v b j E v R H J p d m V y c y 9 E c m l 2 Z X J z X 1 N o Z W V 0 P C 9 J d G V t U G F 0 a D 4 8 L 0 l 0 Z W 1 M b 2 N h d G l v b j 4 8 U 3 R h Y m x l R W 5 0 c m l l c y A v P j w v S X R l b T 4 8 S X R l b T 4 8 S X R l b U x v Y 2 F 0 a W 9 u P j x J d G V t V H l w Z T 5 G b 3 J t d W x h P C 9 J d G V t V H l w Z T 4 8 S X R l b V B h d G g + U 2 V j d G l v b j E v R H J p d m V y c y 9 Q c m 9 t b 3 R l Z C U y M E h l Y W R l c n M 8 L 0 l 0 Z W 1 Q Y X R o P j w v S X R l b U x v Y 2 F 0 a W 9 u P j x T d G F i b G V F b n R y a W V z I C 8 + P C 9 J d G V t P j x J d G V t P j x J d G V t T G 9 j Y X R p b 2 4 + P E l 0 Z W 1 U e X B l P k Z v c m 1 1 b G E 8 L 0 l 0 Z W 1 U e X B l P j x J d G V t U G F 0 a D 5 T Z W N 0 a W 9 u M S 9 E c m l 2 Z X J z L 0 N o Y W 5 n Z W Q l M j B U e X B l P C 9 J d G V t U G F 0 a D 4 8 L 0 l 0 Z W 1 M b 2 N h d G l v b j 4 8 U 3 R h Y m x l R W 5 0 c m l l c y A v P j w v S X R l b T 4 8 S X R l b T 4 8 S X R l b U x v Y 2 F 0 a W 9 u P j x J d G V t V H l w Z T 5 G b 3 J t d W x h P C 9 J d G V t V H l w Z T 4 8 S X R l b V B h d G g + U 2 V j d G l v b j E v R l 9 D b 3 N 0 P C 9 J d G V t U G F 0 a D 4 8 L 0 l 0 Z W 1 M b 2 N h d G l v b j 4 8 U 3 R h Y m x l R W 5 0 c m l l c z 4 8 R W 5 0 c n k g V H l w Z T 0 i S X N Q c m l 2 Y X R l I i B W Y W x 1 Z T 0 i b D A 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S Z W x h d G l v b n N o a X B J b m Z v Q 2 9 u d G F p b m V y I i B W Y W x 1 Z T 0 i c 3 s m c X V v d D t j b 2 x 1 b W 5 D b 3 V u d C Z x d W 9 0 O z o 4 L C Z x d W 9 0 O 2 t l e U N v b H V t b k 5 h b W V z J n F 1 b 3 Q 7 O l t d L C Z x d W 9 0 O 3 F 1 Z X J 5 U m V s Y X R p b 2 5 z a G l w c y Z x d W 9 0 O z p b X S w m c X V v d D t j b 2 x 1 b W 5 J Z G V u d G l 0 a W V z J n F 1 b 3 Q 7 O l s m c X V v d D t T Z W N 0 a W 9 u M S 9 G X 0 N v c 3 Q v R l 9 D b 3 N 0 X 1 N o Z W V 0 L n t D b 2 x 1 b W 4 x L D B 9 J n F 1 b 3 Q 7 L C Z x d W 9 0 O 1 N l Y 3 R p b 2 4 x L 0 Z f Q 2 9 z d C 9 D a G F u Z 2 V k I F R 5 c G U u e 0 R h d G U s M X 0 m c X V v d D s s J n F 1 b 3 Q 7 U 2 V j d G l v b j E v R l 9 D b 3 N 0 L 0 Z f Q 2 9 z d F 9 T a G V l d C 5 7 Q 2 9 s d W 1 u M y w y f S Z x d W 9 0 O y w m c X V v d D t T Z W N 0 a W 9 u M S 9 G X 0 N v c 3 Q v Q 2 h h b m d l Z C B U e X B l L n t G a X h l Z C B D b 3 N 0 c y w z f S Z x d W 9 0 O y w m c X V v d D t T Z W N 0 a W 9 u M S 9 G X 0 N v c 3 Q v Q 2 h h b m d l Z C B U e X B l L n t G d W V s L D R 9 J n F 1 b 3 Q 7 L C Z x d W 9 0 O 1 N l Y 3 R p b 2 4 x L 0 Z f Q 2 9 z d C 9 D a G F u Z 2 V k I F R 5 c G U x L n t L T S B U c m F 2 Z W x l Z C w 1 f S Z x d W 9 0 O y w m c X V v d D t T Z W N 0 a W 9 u M S 9 G X 0 N v c 3 Q v Q 2 h h b m d l Z C B U e X B l M y 5 7 T G l 0 Z X J z L D Z 9 J n F 1 b 3 Q 7 L C Z x d W 9 0 O 1 N l Y 3 R p b 2 4 x L 0 Z f Q 2 9 z d C 9 D a G F u Z 2 V k I F R 5 c G U x L n t N Y W l u d G V u Y W 5 j Z S w 3 f S Z x d W 9 0 O 1 0 s J n F 1 b 3 Q 7 Q 2 9 s d W 1 u Q 2 9 1 b n Q m c X V v d D s 6 O C w m c X V v d D t L Z X l D b 2 x 1 b W 5 O Y W 1 l c y Z x d W 9 0 O z p b X S w m c X V v d D t D b 2 x 1 b W 5 J Z G V u d G l 0 a W V z J n F 1 b 3 Q 7 O l s m c X V v d D t T Z W N 0 a W 9 u M S 9 G X 0 N v c 3 Q v R l 9 D b 3 N 0 X 1 N o Z W V 0 L n t D b 2 x 1 b W 4 x L D B 9 J n F 1 b 3 Q 7 L C Z x d W 9 0 O 1 N l Y 3 R p b 2 4 x L 0 Z f Q 2 9 z d C 9 D a G F u Z 2 V k I F R 5 c G U u e 0 R h d G U s M X 0 m c X V v d D s s J n F 1 b 3 Q 7 U 2 V j d G l v b j E v R l 9 D b 3 N 0 L 0 Z f Q 2 9 z d F 9 T a G V l d C 5 7 Q 2 9 s d W 1 u M y w y f S Z x d W 9 0 O y w m c X V v d D t T Z W N 0 a W 9 u M S 9 G X 0 N v c 3 Q v Q 2 h h b m d l Z C B U e X B l L n t G a X h l Z C B D b 3 N 0 c y w z f S Z x d W 9 0 O y w m c X V v d D t T Z W N 0 a W 9 u M S 9 G X 0 N v c 3 Q v Q 2 h h b m d l Z C B U e X B l L n t G d W V s L D R 9 J n F 1 b 3 Q 7 L C Z x d W 9 0 O 1 N l Y 3 R p b 2 4 x L 0 Z f Q 2 9 z d C 9 D a G F u Z 2 V k I F R 5 c G U x L n t L T S B U c m F 2 Z W x l Z C w 1 f S Z x d W 9 0 O y w m c X V v d D t T Z W N 0 a W 9 u M S 9 G X 0 N v c 3 Q v Q 2 h h b m d l Z C B U e X B l M y 5 7 T G l 0 Z X J z L D Z 9 J n F 1 b 3 Q 7 L C Z x d W 9 0 O 1 N l Y 3 R p b 2 4 x L 0 Z f Q 2 9 z d C 9 D a G F u Z 2 V k I F R 5 c G U x L n t N Y W l u d G V u Y W 5 j Z S w 3 f S Z x d W 9 0 O 1 0 s J n F 1 b 3 Q 7 U m V s Y X R p b 2 5 z a G l w S W 5 m b y Z x d W 9 0 O z p b X X 0 i I C 8 + P E V u d H J 5 I F R 5 c G U 9 I k Z p b G x M Y X N 0 V X B k Y X R l Z C I g V m F s d W U 9 I m Q y M D I 0 L T A 4 L T E 1 V D A x O j I w O j Q 2 L j Q 1 M z E x M j l a I i A v P j x F b n R y e S B U e X B l P S J G a W x s R X J y b 3 J D b 2 R l I i B W Y W x 1 Z T 0 i c 1 V u a 2 5 v d 2 4 i I C 8 + P E V u d H J 5 I F R 5 c G U 9 I k Z p b G x D b 2 x 1 b W 5 O Y W 1 l c y I g V m F s d W U 9 I n N b J n F 1 b 3 Q 7 V H J 1 Y 2 s g S U Q m c X V v d D s s J n F 1 b 3 Q 7 R G F 0 Z S Z x d W 9 0 O y w m c X V v d D t E c m l 2 Z S B J R C Z x d W 9 0 O y w m c X V v d D t G a X h l Z C B D b 3 N 0 c y Z x d W 9 0 O y w m c X V v d D t G d W V s J n F 1 b 3 Q 7 L C Z x d W 9 0 O 0 t N I F R y Y X Z l b G V k J n F 1 b 3 Q 7 L C Z x d W 9 0 O 0 x p d G V y c y Z x d W 9 0 O y w m c X V v d D t N Y W l u d G V u Y W 5 j Z S Z x d W 9 0 O 1 0 i I C 8 + P E V u d H J 5 I F R 5 c G U 9 I k Z p b G x D b 2 x 1 b W 5 U e X B l c y I g V m F s d W U 9 I n N B Q W t B R V J F R k J S R T 0 i I C 8 + P E V u d H J 5 I F R 5 c G U 9 I k Z p b G x F c n J v c k N v d W 5 0 I i B W Y W x 1 Z T 0 i b D A i I C 8 + P E V u d H J 5 I F R 5 c G U 9 I k Z p b G x D b 3 V u d C I g V m F s d W U 9 I m w y O D g i I C 8 + P E V u d H J 5 I F R 5 c G U 9 I k Z p b G x T d G F 0 d X M i I F Z h b H V l P S J z Q 2 9 t c G x l d G U i I C 8 + P E V u d H J 5 I F R 5 c G U 9 I k Z p b G x l Z E N v b X B s Z X R l U m V z d W x 0 V G 9 X b 3 J r c 2 h l Z X Q i I F Z h b H V l P S J s M C I g L z 4 8 R W 5 0 c n k g V H l w Z T 0 i Q W R k Z W R U b 0 R h d G F N b 2 R l b C I g V m F s d W U 9 I m w x I i A v P j x F b n R y e S B U e X B l P S J R d W V y e U l E I i B W Y W x 1 Z T 0 i c z V i M z Y z Y m E y L T g x Z j U t N D d h Z S 0 5 N G Y x L W Z l M D A 5 Y m F h Z m Z m Y y I g L z 4 8 L 1 N 0 Y W J s Z U V u d H J p Z X M + P C 9 J d G V t P j x J d G V t P j x J d G V t T G 9 j Y X R p b 2 4 + P E l 0 Z W 1 U e X B l P k Z v c m 1 1 b G E 8 L 0 l 0 Z W 1 U e X B l P j x J d G V t U G F 0 a D 5 T Z W N 0 a W 9 u M S 9 G X 0 N v c 3 Q v U 2 9 1 c m N l P C 9 J d G V t U G F 0 a D 4 8 L 0 l 0 Z W 1 M b 2 N h d G l v b j 4 8 U 3 R h Y m x l R W 5 0 c m l l c y A v P j w v S X R l b T 4 8 S X R l b T 4 8 S X R l b U x v Y 2 F 0 a W 9 u P j x J d G V t V H l w Z T 5 G b 3 J t d W x h P C 9 J d G V t V H l w Z T 4 8 S X R l b V B h d G g + U 2 V j d G l v b j E v R l 9 D b 3 N 0 L 0 Z f Q 2 9 z d F 9 T a G V l d D w v S X R l b V B h d G g + P C 9 J d G V t T G 9 j Y X R p b 2 4 + P F N 0 Y W J s Z U V u d H J p Z X M g L z 4 8 L 0 l 0 Z W 0 + P E l 0 Z W 0 + P E l 0 Z W 1 M b 2 N h d G l v b j 4 8 S X R l b V R 5 c G U + R m 9 y b X V s Y T w v S X R l b V R 5 c G U + P E l 0 Z W 1 Q Y X R o P l N l Y 3 R p b 2 4 x L 0 Z f Q 2 9 z d C 9 Q c m 9 t b 3 R l Z C U y M E h l Y W R l c n M 8 L 0 l 0 Z W 1 Q Y X R o P j w v S X R l b U x v Y 2 F 0 a W 9 u P j x T d G F i b G V F b n R y a W V z I C 8 + P C 9 J d G V t P j x J d G V t P j x J d G V t T G 9 j Y X R p b 2 4 + P E l 0 Z W 1 U e X B l P k Z v c m 1 1 b G E 8 L 0 l 0 Z W 1 U e X B l P j x J d G V t U G F 0 a D 5 T Z W N 0 a W 9 u M S 9 G X 0 Z y Z W l n a H Q 8 L 0 l 0 Z W 1 Q Y X R o P j w v S X R l b U x v Y 2 F 0 a W 9 u P j x T d G F i b G V F b n R y a W V z P j x F b n R y e S B U e X B l P S J J c 1 B y a X Z h d G U i I F Z h b H V l P S J s M C 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I 0 L T A 4 L T E 1 V D A w O j M 2 O j A 1 L j k 2 O D M y M D N a I i A v P j x F b n R y e S B U e X B l P S J G a W x s R X J y b 3 J D b 2 R l I i B W Y W x 1 Z T 0 i c 1 V u a 2 5 v d 2 4 i I C 8 + P E V u d H J 5 I F R 5 c G U 9 I k Z p b G x D b 2 x 1 b W 5 O Y W 1 l c y I g V m F s d W U 9 I n N b J n F 1 b 3 Q 7 R G F 0 Z S Z x d W 9 0 O y w m c X V v d D t G c m V p Z 2 h 0 I E l E J n F 1 b 3 Q 7 L C Z x d W 9 0 O 0 N p d H k m c X V v d D s s J n F 1 b 3 Q 7 Q 3 V z d G 9 t Z X I g S U Q m c X V v d D s s J n F 1 b 3 Q 7 S W 5 2 b 2 l j Z S B O d W 1 i Z X I m c X V v d D s s J n F 1 b 3 Q 7 R 2 9 v Z H M g V m F s d W U m c X V v d D s s J n F 1 b 3 Q 7 V H J 1 Y 2 s g S U Q m c X V v d D s s J n F 1 b 3 Q 7 T m V 0 I F J l d m V u d W U m c X V v d D s s J n F 1 b 3 Q 7 V 2 V p Z 2 h 0 I C h D d W J p Y y k m c X V v d D s s J n F 1 b 3 Q 7 V 2 V p Z 2 h 0 I C h L Z y k m c X V v d D t d I i A v P j x F b n R y e S B U e X B l P S J G a W x s Q 2 9 s d W 1 u V H l w Z X M i I F Z h b H V l P S J z Q 1 F Z R 0 F 3 T V J B e E V G Q l E 9 P S I g L z 4 8 R W 5 0 c n k g V H l w Z T 0 i R m l s b E V y c m 9 y Q 2 9 1 b n Q i I F Z h b H V l P S J s M C I g L z 4 8 R W 5 0 c n k g V H l w Z T 0 i R m l s b E N v d W 5 0 I i B W Y W x 1 Z T 0 i b D Y 5 O T M 3 I i A v P j x F b n R y e S B U e X B l P S J G a W x s U 3 R h d H V z I i B W Y W x 1 Z T 0 i c 0 N v b X B s Z X R l I i A v P j x F b n R y e S B U e X B l P S J G a W x s Z W R D b 2 1 w b G V 0 Z V J l c 3 V s d F R v V 2 9 y a 3 N o Z W V 0 I i B W Y W x 1 Z T 0 i b D A i I C 8 + P E V u d H J 5 I F R 5 c G U 9 I k F k Z G V k V G 9 E Y X R h T W 9 k Z W w i I F Z h b H V l P S J s M S I g L z 4 8 R W 5 0 c n k g V H l w Z T 0 i U m V s Y X R p b 2 5 z a G l w S W 5 m b 0 N v b n R h a W 5 l c i I g V m F s d W U 9 I n N 7 J n F 1 b 3 Q 7 Y 2 9 s d W 1 u Q 2 9 1 b n Q m c X V v d D s 6 M T A s J n F 1 b 3 Q 7 a 2 V 5 Q 2 9 s d W 1 u T m F t Z X M m c X V v d D s 6 W 1 0 s J n F 1 b 3 Q 7 c X V l c n l S Z W x h d G l v b n N o a X B z J n F 1 b 3 Q 7 O l t d L C Z x d W 9 0 O 2 N v b H V t b k l k Z W 5 0 a X R p Z X M m c X V v d D s 6 W y Z x d W 9 0 O 1 N l Y 3 R p b 2 4 x L 0 Z f R n J l a W d o d C 9 D a G F u Z 2 V k I F R 5 c G U u e 0 R h d G U s M H 0 m c X V v d D s s J n F 1 b 3 Q 7 U 2 V j d G l v b j E v R l 9 G c m V p Z 2 h 0 L 0 N o Y W 5 n Z W Q g V H l w Z S 5 7 R n J l a W d o d C B J R C w x f S Z x d W 9 0 O y w m c X V v d D t T Z W N 0 a W 9 u M S 9 G X 0 Z y Z W l n a H Q v Q 2 h h b m d l Z C B U e X B l L n t D a X R 5 L D J 9 J n F 1 b 3 Q 7 L C Z x d W 9 0 O 1 N l Y 3 R p b 2 4 x L 0 Z f R n J l a W d o d C 9 D a G F u Z 2 V k I F R 5 c G U u e 0 N 1 c 3 R v b W V y I E l E L D N 9 J n F 1 b 3 Q 7 L C Z x d W 9 0 O 1 N l Y 3 R p b 2 4 x L 0 Z f R n J l a W d o d C 9 D a G F u Z 2 V k I F R 5 c G U u e 0 l u d m 9 p Y 2 U g T n V t Y m V y L D R 9 J n F 1 b 3 Q 7 L C Z x d W 9 0 O 1 N l Y 3 R p b 2 4 x L 0 Z f R n J l a W d o d C 9 D a G F u Z 2 V k I F R 5 c G U x L n t H b 2 9 k c y B W Y W x 1 Z S w 1 f S Z x d W 9 0 O y w m c X V v d D t T Z W N 0 a W 9 u M S 9 G X 0 Z y Z W l n a H Q v Q 2 h h b m d l Z C B U e X B l L n t U c n V j a y B J R C w 2 f S Z x d W 9 0 O y w m c X V v d D t T Z W N 0 a W 9 u M S 9 G X 0 Z y Z W l n a H Q v Q 2 h h b m d l Z C B U e X B l M S 5 7 T m V 0 I F J l d m V u d W U s N 3 0 m c X V v d D s s J n F 1 b 3 Q 7 U 2 V j d G l v b j E v R l 9 G c m V p Z 2 h 0 L 0 N o Y W 5 n Z W Q g V H l w Z T E u e 1 d l a W d o d C A o Q 3 V i a W M p L D h 9 J n F 1 b 3 Q 7 L C Z x d W 9 0 O 1 N l Y 3 R p b 2 4 x L 0 Z f R n J l a W d o d C 9 D a G F u Z 2 V k I F R 5 c G U x L n t X Z W l n a H Q g K E t n K S w 5 f S Z x d W 9 0 O 1 0 s J n F 1 b 3 Q 7 Q 2 9 s d W 1 u Q 2 9 1 b n Q m c X V v d D s 6 M T A s J n F 1 b 3 Q 7 S 2 V 5 Q 2 9 s d W 1 u T m F t Z X M m c X V v d D s 6 W 1 0 s J n F 1 b 3 Q 7 Q 2 9 s d W 1 u S W R l b n R p d G l l c y Z x d W 9 0 O z p b J n F 1 b 3 Q 7 U 2 V j d G l v b j E v R l 9 G c m V p Z 2 h 0 L 0 N o Y W 5 n Z W Q g V H l w Z S 5 7 R G F 0 Z S w w f S Z x d W 9 0 O y w m c X V v d D t T Z W N 0 a W 9 u M S 9 G X 0 Z y Z W l n a H Q v Q 2 h h b m d l Z C B U e X B l L n t G c m V p Z 2 h 0 I E l E L D F 9 J n F 1 b 3 Q 7 L C Z x d W 9 0 O 1 N l Y 3 R p b 2 4 x L 0 Z f R n J l a W d o d C 9 D a G F u Z 2 V k I F R 5 c G U u e 0 N p d H k s M n 0 m c X V v d D s s J n F 1 b 3 Q 7 U 2 V j d G l v b j E v R l 9 G c m V p Z 2 h 0 L 0 N o Y W 5 n Z W Q g V H l w Z S 5 7 Q 3 V z d G 9 t Z X I g S U Q s M 3 0 m c X V v d D s s J n F 1 b 3 Q 7 U 2 V j d G l v b j E v R l 9 G c m V p Z 2 h 0 L 0 N o Y W 5 n Z W Q g V H l w Z S 5 7 S W 5 2 b 2 l j Z S B O d W 1 i Z X I s N H 0 m c X V v d D s s J n F 1 b 3 Q 7 U 2 V j d G l v b j E v R l 9 G c m V p Z 2 h 0 L 0 N o Y W 5 n Z W Q g V H l w Z T E u e 0 d v b 2 R z I F Z h b H V l L D V 9 J n F 1 b 3 Q 7 L C Z x d W 9 0 O 1 N l Y 3 R p b 2 4 x L 0 Z f R n J l a W d o d C 9 D a G F u Z 2 V k I F R 5 c G U u e 1 R y d W N r I E l E L D Z 9 J n F 1 b 3 Q 7 L C Z x d W 9 0 O 1 N l Y 3 R p b 2 4 x L 0 Z f R n J l a W d o d C 9 D a G F u Z 2 V k I F R 5 c G U x L n t O Z X Q g U m V 2 Z W 5 1 Z S w 3 f S Z x d W 9 0 O y w m c X V v d D t T Z W N 0 a W 9 u M S 9 G X 0 Z y Z W l n a H Q v Q 2 h h b m d l Z C B U e X B l M S 5 7 V 2 V p Z 2 h 0 I C h D d W J p Y y k s O H 0 m c X V v d D s s J n F 1 b 3 Q 7 U 2 V j d G l v b j E v R l 9 G c m V p Z 2 h 0 L 0 N o Y W 5 n Z W Q g V H l w Z T E u e 1 d l a W d o d C A o S 2 c p L D l 9 J n F 1 b 3 Q 7 X S w m c X V v d D t S Z W x h d G l v b n N o a X B J b m Z v J n F 1 b 3 Q 7 O l t d f S I g L z 4 8 L 1 N 0 Y W J s Z U V u d H J p Z X M + P C 9 J d G V t P j x J d G V t P j x J d G V t T G 9 j Y X R p b 2 4 + P E l 0 Z W 1 U e X B l P k Z v c m 1 1 b G E 8 L 0 l 0 Z W 1 U e X B l P j x J d G V t U G F 0 a D 5 T Z W N 0 a W 9 u M S 9 G X 0 Z y Z W l n a H Q v U 2 9 1 c m N l P C 9 J d G V t U G F 0 a D 4 8 L 0 l 0 Z W 1 M b 2 N h d G l v b j 4 8 U 3 R h Y m x l R W 5 0 c m l l c y A v P j w v S X R l b T 4 8 S X R l b T 4 8 S X R l b U x v Y 2 F 0 a W 9 u P j x J d G V t V H l w Z T 5 G b 3 J t d W x h P C 9 J d G V t V H l w Z T 4 8 S X R l b V B h d G g + U 2 V j d G l v b j E v R l 9 G c m V p Z 2 h 0 L 0 Z f R n J l a W d o d F 9 T a G V l d D w v S X R l b V B h d G g + P C 9 J d G V t T G 9 j Y X R p b 2 4 + P F N 0 Y W J s Z U V u d H J p Z X M g L z 4 8 L 0 l 0 Z W 0 + P E l 0 Z W 0 + P E l 0 Z W 1 M b 2 N h d G l v b j 4 8 S X R l b V R 5 c G U + R m 9 y b X V s Y T w v S X R l b V R 5 c G U + P E l 0 Z W 1 Q Y X R o P l N l Y 3 R p b 2 4 x L 0 Z f R n J l a W d o d C 9 Q c m 9 t b 3 R l Z C U y M E h l Y W R l c n M 8 L 0 l 0 Z W 1 Q Y X R o P j w v S X R l b U x v Y 2 F 0 a W 9 u P j x T d G F i b G V F b n R y a W V z I C 8 + P C 9 J d G V t P j x J d G V t P j x J d G V t T G 9 j Y X R p b 2 4 + P E l 0 Z W 1 U e X B l P k Z v c m 1 1 b G E 8 L 0 l 0 Z W 1 U e X B l P j x J d G V t U G F 0 a D 5 T Z W N 0 a W 9 u M S 9 G X 0 Z y Z W l n a H Q v Q 2 h h b m d l Z C U y M F R 5 c G U 8 L 0 l 0 Z W 1 Q Y X R o P j w v S X R l b U x v Y 2 F 0 a W 9 u P j x T d G F i b G V F b n R y a W V z I C 8 + P C 9 J d G V t P j x J d G V t P j x J d G V t T G 9 j Y X R p b 2 4 + P E l 0 Z W 1 U e X B l P k Z v c m 1 1 b G E 8 L 0 l 0 Z W 1 U e X B l P j x J d G V t U G F 0 a D 5 T Z W N 0 a W 9 u M S 9 W Z W h p Y 2 x l c z w v S X R l b V B h d G g + P C 9 J d G V t T G 9 j Y X R p b 2 4 + P F N 0 Y W J s Z U V u d H J p Z X M + P E V u d H J 5 I F R 5 c G U 9 I k l z U H J p d m F 0 Z S I g V m F s d W U 9 I m w w 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j Q t M D g t M T V U M D A 6 M z Y 6 M D c u N z k w N T Y 3 M V o i I C 8 + P E V u d H J 5 I F R 5 c G U 9 I k Z p b G x F c n J v c k N v Z G U i I F Z h b H V l P S J z V W 5 r b m 9 3 b i I g L z 4 8 R W 5 0 c n k g V H l w Z T 0 i R m l s b E N v b H V t b k 5 h b W V z I i B W Y W x 1 Z T 0 i c 1 s m c X V v d D t U c n V j a y B J R C Z x d W 9 0 O y w m c X V v d D t Q b G F 0 Z S Z x d W 9 0 O y w m c X V v d D t C c m F u Z C Z x d W 9 0 O y w m c X V v d D t U c n V j a y B U e X B l J n F 1 b 3 Q 7 L C Z x d W 9 0 O 1 R y Y W l s Z X J z I F R 5 c G U m c X V v d D s s J n F 1 b 3 Q 7 W W V h c i Z x d W 9 0 O 1 0 i I C 8 + P E V u d H J 5 I F R 5 c G U 9 I k Z p b G x D b 2 x 1 b W 5 U e X B l c y I g V m F s d W U 9 I n N B d 1 l H Q m d Z R C I g L z 4 8 R W 5 0 c n k g V H l w Z T 0 i R m l s b E V y c m 9 y Q 2 9 1 b n Q i I F Z h b H V l P S J s M C I g L z 4 8 R W 5 0 c n k g V H l w Z T 0 i R m l s b E N v d W 5 0 I i B W Y W x 1 Z T 0 i b D M x I i A v P j x F b n R y e S B U e X B l P S J G a W x s U 3 R h d H V z I i B W Y W x 1 Z T 0 i c 0 N v b X B s Z X R l I i A v P j x F b n R y e S B U e X B l P S J G a W x s Z W R D b 2 1 w b G V 0 Z V J l c 3 V s d F R v V 2 9 y a 3 N o Z W V 0 I i B W Y W x 1 Z T 0 i b D A i I C 8 + P E V u d H J 5 I F R 5 c G U 9 I k F k Z G V k V G 9 E Y X R h T W 9 k Z W w i I F Z h b H V l P S J s M S I g L z 4 8 R W 5 0 c n k g V H l w Z T 0 i U m V s Y X R p b 2 5 z a G l w S W 5 m b 0 N v b n R h a W 5 l c i I g V m F s d W U 9 I n N 7 J n F 1 b 3 Q 7 Y 2 9 s d W 1 u Q 2 9 1 b n Q m c X V v d D s 6 N i w m c X V v d D t r Z X l D b 2 x 1 b W 5 O Y W 1 l c y Z x d W 9 0 O z p b X S w m c X V v d D t x d W V y e V J l b G F 0 a W 9 u c 2 h p c H M m c X V v d D s 6 W 1 0 s J n F 1 b 3 Q 7 Y 2 9 s d W 1 u S W R l b n R p d G l l c y Z x d W 9 0 O z p b J n F 1 b 3 Q 7 U 2 V j d G l v b j E v V m V o a W N s Z X M v Q 2 h h b m d l Z C B U e X B l L n t U c n V j a y B J R C w w f S Z x d W 9 0 O y w m c X V v d D t T Z W N 0 a W 9 u M S 9 W Z W h p Y 2 x l c y 9 D a G F u Z 2 V k I F R 5 c G U u e 1 B s Y X R l L D F 9 J n F 1 b 3 Q 7 L C Z x d W 9 0 O 1 N l Y 3 R p b 2 4 x L 1 Z l a G l j b G V z L 0 N o Y W 5 n Z W Q g V H l w Z S 5 7 Q n J h b m Q s M n 0 m c X V v d D s s J n F 1 b 3 Q 7 U 2 V j d G l v b j E v V m V o a W N s Z X M v Q 2 h h b m d l Z C B U e X B l L n t U c n V j a y B U e X B l L D N 9 J n F 1 b 3 Q 7 L C Z x d W 9 0 O 1 N l Y 3 R p b 2 4 x L 1 Z l a G l j b G V z L 0 N o Y W 5 n Z W Q g V H l w Z S 5 7 V H J h a W x l c n M g V H l w Z S w 0 f S Z x d W 9 0 O y w m c X V v d D t T Z W N 0 a W 9 u M S 9 W Z W h p Y 2 x l c y 9 D a G F u Z 2 V k I F R 5 c G U u e 1 l l Y X I s N X 0 m c X V v d D t d L C Z x d W 9 0 O 0 N v b H V t b k N v d W 5 0 J n F 1 b 3 Q 7 O j Y s J n F 1 b 3 Q 7 S 2 V 5 Q 2 9 s d W 1 u T m F t Z X M m c X V v d D s 6 W 1 0 s J n F 1 b 3 Q 7 Q 2 9 s d W 1 u S W R l b n R p d G l l c y Z x d W 9 0 O z p b J n F 1 b 3 Q 7 U 2 V j d G l v b j E v V m V o a W N s Z X M v Q 2 h h b m d l Z C B U e X B l L n t U c n V j a y B J R C w w f S Z x d W 9 0 O y w m c X V v d D t T Z W N 0 a W 9 u M S 9 W Z W h p Y 2 x l c y 9 D a G F u Z 2 V k I F R 5 c G U u e 1 B s Y X R l L D F 9 J n F 1 b 3 Q 7 L C Z x d W 9 0 O 1 N l Y 3 R p b 2 4 x L 1 Z l a G l j b G V z L 0 N o Y W 5 n Z W Q g V H l w Z S 5 7 Q n J h b m Q s M n 0 m c X V v d D s s J n F 1 b 3 Q 7 U 2 V j d G l v b j E v V m V o a W N s Z X M v Q 2 h h b m d l Z C B U e X B l L n t U c n V j a y B U e X B l L D N 9 J n F 1 b 3 Q 7 L C Z x d W 9 0 O 1 N l Y 3 R p b 2 4 x L 1 Z l a G l j b G V z L 0 N o Y W 5 n Z W Q g V H l w Z S 5 7 V H J h a W x l c n M g V H l w Z S w 0 f S Z x d W 9 0 O y w m c X V v d D t T Z W N 0 a W 9 u M S 9 W Z W h p Y 2 x l c y 9 D a G F u Z 2 V k I F R 5 c G U u e 1 l l Y X I s N X 0 m c X V v d D t d L C Z x d W 9 0 O 1 J l b G F 0 a W 9 u c 2 h p c E l u Z m 8 m c X V v d D s 6 W 1 1 9 I i A v P j w v U 3 R h Y m x l R W 5 0 c m l l c z 4 8 L 0 l 0 Z W 0 + P E l 0 Z W 0 + P E l 0 Z W 1 M b 2 N h d G l v b j 4 8 S X R l b V R 5 c G U + R m 9 y b X V s Y T w v S X R l b V R 5 c G U + P E l 0 Z W 1 Q Y X R o P l N l Y 3 R p b 2 4 x L 1 Z l a G l j b G V z L 1 N v d X J j Z T w v S X R l b V B h d G g + P C 9 J d G V t T G 9 j Y X R p b 2 4 + P F N 0 Y W J s Z U V u d H J p Z X M g L z 4 8 L 0 l 0 Z W 0 + P E l 0 Z W 0 + P E l 0 Z W 1 M b 2 N h d G l v b j 4 8 S X R l b V R 5 c G U + R m 9 y b X V s Y T w v S X R l b V R 5 c G U + P E l 0 Z W 1 Q Y X R o P l N l Y 3 R p b 2 4 x L 1 Z l a G l j b G V z L 1 Z l a G l j b G V z X 1 N o Z W V 0 P C 9 J d G V t U G F 0 a D 4 8 L 0 l 0 Z W 1 M b 2 N h d G l v b j 4 8 U 3 R h Y m x l R W 5 0 c m l l c y A v P j w v S X R l b T 4 8 S X R l b T 4 8 S X R l b U x v Y 2 F 0 a W 9 u P j x J d G V t V H l w Z T 5 G b 3 J t d W x h P C 9 J d G V t V H l w Z T 4 8 S X R l b V B h d G g + U 2 V j d G l v b j E v V m V o a W N s Z X M v U H J v b W 9 0 Z W Q l M j B I Z W F k Z X J z P C 9 J d G V t U G F 0 a D 4 8 L 0 l 0 Z W 1 M b 2 N h d G l v b j 4 8 U 3 R h Y m x l R W 5 0 c m l l c y A v P j w v S X R l b T 4 8 S X R l b T 4 8 S X R l b U x v Y 2 F 0 a W 9 u P j x J d G V t V H l w Z T 5 G b 3 J t d W x h P C 9 J d G V t V H l w Z T 4 8 S X R l b V B h d G g + U 2 V j d G l v b j E v V m V o a W N s Z X M v Q 2 h h b m d l Z C U y M F R 5 c G U 8 L 0 l 0 Z W 1 Q Y X R o P j w v S X R l b U x v Y 2 F 0 a W 9 u P j x T d G F i b G V F b n R y a W V z I C 8 + P C 9 J d G V t P j x J d G V t P j x J d G V t T G 9 j Y X R p b 2 4 + P E l 0 Z W 1 U e X B l P k Z v c m 1 1 b G E 8 L 0 l 0 Z W 1 U e X B l P j x J d G V t U G F 0 a D 5 T Z W N 0 a W 9 u M S 9 G X 0 N v c 3 Q v Q 2 h h b m d l Z C U y M F R 5 c G U 8 L 0 l 0 Z W 1 Q Y X R o P j w v S X R l b U x v Y 2 F 0 a W 9 u P j x T d G F i b G V F b n R y a W V z I C 8 + P C 9 J d G V t P j x J d G V t P j x J d G V t T G 9 j Y X R p b 2 4 + P E l 0 Z W 1 U e X B l P k Z v c m 1 1 b G E 8 L 0 l 0 Z W 1 U e X B l P j x J d G V t U G F 0 a D 5 T Z W N 0 a W 9 u M S 9 G X 0 N v c 3 Q v Q 2 h h b m d l Z C U y M F R 5 c G U x P C 9 J d G V t U G F 0 a D 4 8 L 0 l 0 Z W 1 M b 2 N h d G l v b j 4 8 U 3 R h Y m x l R W 5 0 c m l l c y A v P j w v S X R l b T 4 8 S X R l b T 4 8 S X R l b U x v Y 2 F 0 a W 9 u P j x J d G V t V H l w Z T 5 G b 3 J t d W x h P C 9 J d G V t V H l w Z T 4 8 S X R l b V B h d G g + U 2 V j d G l v b j E v R l 9 D b 3 N 0 L 0 N o Y W 5 n Z W Q l M j B U e X B l M j w v S X R l b V B h d G g + P C 9 J d G V t T G 9 j Y X R p b 2 4 + P F N 0 Y W J s Z U V u d H J p Z X M g L z 4 8 L 0 l 0 Z W 0 + P E l 0 Z W 0 + P E l 0 Z W 1 M b 2 N h d G l v b j 4 8 S X R l b V R 5 c G U + R m 9 y b X V s Y T w v S X R l b V R 5 c G U + P E l 0 Z W 1 Q Y X R o P l N l Y 3 R p b 2 4 x L 0 Z f R n J l a W d o d C 9 D a G F u Z 2 V k J T I w V H l w Z T E 8 L 0 l 0 Z W 1 Q Y X R o P j w v S X R l b U x v Y 2 F 0 a W 9 u P j x T d G F i b G V F b n R y a W V z I C 8 + P C 9 J d G V t P j x J d G V t P j x J d G V t T G 9 j Y X R p b 2 4 + P E l 0 Z W 1 U e X B l P k Z v c m 1 1 b G E 8 L 0 l 0 Z W 1 U e X B l P j x J d G V t U G F 0 a D 5 T Z W N 0 a W 9 u M S 9 G X 0 N v c 3 Q v Q 2 h h b m d l Z C U y M F R 5 c G U z P C 9 J d G V t U G F 0 a D 4 8 L 0 l 0 Z W 1 M b 2 N h d G l v b j 4 8 U 3 R h Y m x l R W 5 0 c m l l c y A v P j w v S X R l b T 4 8 L 0 l 0 Z W 1 z P j w v T G 9 j Y W x Q Y W N r Y W d l T W V 0 Y W R h d G F G a W x l P h Y A A A B Q S w U G A A A A A A A A A A A A A A A A A A A A A A A A J g E A A A E A A A D Q j J 3 f A R X R E Y x 6 A M B P w p f r A Q A A A M X H t L H j i V R L m a w L f 6 4 9 j A E A A A A A A g A A A A A A E G Y A A A A B A A A g A A A A p R d 7 s j L n 0 k R Z T O x p H a m N 0 Z G w w k + m T 6 V y f F O r V r c u 5 6 Y A A A A A D o A A A A A C A A A g A A A A r n 8 8 U q D x x g s b / e l d 7 Q 7 5 h 1 N a V x a 1 s 1 K w L E Y Q h U e i s o l Q A A A A 9 p r y N z Y T o c a C n 5 Z z p c o R u k N o W C W 3 5 v B s k W A i W f M U 7 o q y Y M 6 d q m 5 f 3 j 1 b 5 N Y x T 9 b f v l m v B z P 1 5 E D F K M q 2 N V H g B 0 6 9 H 2 e s x u I v p 3 C s m 7 y m 9 9 R A A A A A / k N 0 v E 6 K 9 i h A G r d w 4 7 g U e a L z f C m R j s 8 b a G W 7 y q 4 H T x 9 u i 9 T s 5 Q M b s K k R Q P 6 F L M m u k e l 0 w + y k P b G W m Q h g / U i r E g = = < / D a t a M a s h u p > 
</file>

<file path=customXml/item9.xml>��< ? x m l   v e r s i o n = " 1 . 0 "   e n c o d i n g = " U T F - 1 6 " ? > < G e m i n i   x m l n s = " h t t p : / / g e m i n i / p i v o t c u s t o m i z a t i o n / C l i e n t W i n d o w X M L " > < C u s t o m C o n t e n t > < ! [ C D A T A [ F _ C o s t _ 7 e b 2 d f 1 6 - d 0 8 0 - 4 c b 4 - 8 7 a 8 - e 8 5 4 f f c 0 1 3 0 a ] ] > < / C u s t o m C o n t e n t > < / G e m i n i > 
</file>

<file path=customXml/itemProps1.xml><?xml version="1.0" encoding="utf-8"?>
<ds:datastoreItem xmlns:ds="http://schemas.openxmlformats.org/officeDocument/2006/customXml" ds:itemID="{277AD202-947E-4189-8E07-48AD17433FB2}">
  <ds:schemaRefs/>
</ds:datastoreItem>
</file>

<file path=customXml/itemProps10.xml><?xml version="1.0" encoding="utf-8"?>
<ds:datastoreItem xmlns:ds="http://schemas.openxmlformats.org/officeDocument/2006/customXml" ds:itemID="{61C8B1F0-1A4D-4225-88E0-83894F5B8FD7}">
  <ds:schemaRefs/>
</ds:datastoreItem>
</file>

<file path=customXml/itemProps11.xml><?xml version="1.0" encoding="utf-8"?>
<ds:datastoreItem xmlns:ds="http://schemas.openxmlformats.org/officeDocument/2006/customXml" ds:itemID="{A212724F-052B-4850-A0EB-F62F444CA0E4}">
  <ds:schemaRefs/>
</ds:datastoreItem>
</file>

<file path=customXml/itemProps12.xml><?xml version="1.0" encoding="utf-8"?>
<ds:datastoreItem xmlns:ds="http://schemas.openxmlformats.org/officeDocument/2006/customXml" ds:itemID="{D2E71196-3AD1-48FA-8CC5-F741435AA16F}">
  <ds:schemaRefs/>
</ds:datastoreItem>
</file>

<file path=customXml/itemProps13.xml><?xml version="1.0" encoding="utf-8"?>
<ds:datastoreItem xmlns:ds="http://schemas.openxmlformats.org/officeDocument/2006/customXml" ds:itemID="{074ED976-6091-4B32-93F7-1CE920395B41}">
  <ds:schemaRefs/>
</ds:datastoreItem>
</file>

<file path=customXml/itemProps14.xml><?xml version="1.0" encoding="utf-8"?>
<ds:datastoreItem xmlns:ds="http://schemas.openxmlformats.org/officeDocument/2006/customXml" ds:itemID="{F2F4BFF7-61C3-4D32-8BC2-326376000FC4}">
  <ds:schemaRefs/>
</ds:datastoreItem>
</file>

<file path=customXml/itemProps15.xml><?xml version="1.0" encoding="utf-8"?>
<ds:datastoreItem xmlns:ds="http://schemas.openxmlformats.org/officeDocument/2006/customXml" ds:itemID="{4389F71F-8F69-42C0-898D-24F4BFB5587A}">
  <ds:schemaRefs/>
</ds:datastoreItem>
</file>

<file path=customXml/itemProps16.xml><?xml version="1.0" encoding="utf-8"?>
<ds:datastoreItem xmlns:ds="http://schemas.openxmlformats.org/officeDocument/2006/customXml" ds:itemID="{F4A0CF7E-C30E-454D-9CA8-E9A2C7592976}">
  <ds:schemaRefs/>
</ds:datastoreItem>
</file>

<file path=customXml/itemProps17.xml><?xml version="1.0" encoding="utf-8"?>
<ds:datastoreItem xmlns:ds="http://schemas.openxmlformats.org/officeDocument/2006/customXml" ds:itemID="{CA661369-CEC8-4D03-B996-BC9C054A56B4}">
  <ds:schemaRefs/>
</ds:datastoreItem>
</file>

<file path=customXml/itemProps18.xml><?xml version="1.0" encoding="utf-8"?>
<ds:datastoreItem xmlns:ds="http://schemas.openxmlformats.org/officeDocument/2006/customXml" ds:itemID="{2306020D-4659-4999-82EB-4808DD970575}">
  <ds:schemaRefs/>
</ds:datastoreItem>
</file>

<file path=customXml/itemProps19.xml><?xml version="1.0" encoding="utf-8"?>
<ds:datastoreItem xmlns:ds="http://schemas.openxmlformats.org/officeDocument/2006/customXml" ds:itemID="{A04E052F-9A12-4913-A4A3-B35090EF4BAD}">
  <ds:schemaRefs/>
</ds:datastoreItem>
</file>

<file path=customXml/itemProps2.xml><?xml version="1.0" encoding="utf-8"?>
<ds:datastoreItem xmlns:ds="http://schemas.openxmlformats.org/officeDocument/2006/customXml" ds:itemID="{551A02C8-9A76-44CC-B949-821717C91BB2}">
  <ds:schemaRefs/>
</ds:datastoreItem>
</file>

<file path=customXml/itemProps20.xml><?xml version="1.0" encoding="utf-8"?>
<ds:datastoreItem xmlns:ds="http://schemas.openxmlformats.org/officeDocument/2006/customXml" ds:itemID="{037422D9-0072-4CD9-BE1E-688DA7BF91C0}">
  <ds:schemaRefs/>
</ds:datastoreItem>
</file>

<file path=customXml/itemProps21.xml><?xml version="1.0" encoding="utf-8"?>
<ds:datastoreItem xmlns:ds="http://schemas.openxmlformats.org/officeDocument/2006/customXml" ds:itemID="{74620D4D-50B8-4F64-BE3A-7E03C1FD814C}">
  <ds:schemaRefs/>
</ds:datastoreItem>
</file>

<file path=customXml/itemProps22.xml><?xml version="1.0" encoding="utf-8"?>
<ds:datastoreItem xmlns:ds="http://schemas.openxmlformats.org/officeDocument/2006/customXml" ds:itemID="{14135AEA-76AF-4906-A053-CD009BD2C64A}">
  <ds:schemaRefs/>
</ds:datastoreItem>
</file>

<file path=customXml/itemProps23.xml><?xml version="1.0" encoding="utf-8"?>
<ds:datastoreItem xmlns:ds="http://schemas.openxmlformats.org/officeDocument/2006/customXml" ds:itemID="{53F16B2F-3241-4894-A30F-4799C9AE00BD}">
  <ds:schemaRefs/>
</ds:datastoreItem>
</file>

<file path=customXml/itemProps24.xml><?xml version="1.0" encoding="utf-8"?>
<ds:datastoreItem xmlns:ds="http://schemas.openxmlformats.org/officeDocument/2006/customXml" ds:itemID="{8472B0B6-FBD5-498C-92C0-AB44D9A5A0D9}">
  <ds:schemaRefs/>
</ds:datastoreItem>
</file>

<file path=customXml/itemProps25.xml><?xml version="1.0" encoding="utf-8"?>
<ds:datastoreItem xmlns:ds="http://schemas.openxmlformats.org/officeDocument/2006/customXml" ds:itemID="{64DA1479-09F3-4583-9CB8-0DDD318701A0}">
  <ds:schemaRefs/>
</ds:datastoreItem>
</file>

<file path=customXml/itemProps26.xml><?xml version="1.0" encoding="utf-8"?>
<ds:datastoreItem xmlns:ds="http://schemas.openxmlformats.org/officeDocument/2006/customXml" ds:itemID="{ACEDE3CA-CB65-48C9-B674-5A4088E6EA0C}">
  <ds:schemaRefs/>
</ds:datastoreItem>
</file>

<file path=customXml/itemProps27.xml><?xml version="1.0" encoding="utf-8"?>
<ds:datastoreItem xmlns:ds="http://schemas.openxmlformats.org/officeDocument/2006/customXml" ds:itemID="{26140785-E18A-4B35-A301-2D42F6B33F6E}">
  <ds:schemaRefs/>
</ds:datastoreItem>
</file>

<file path=customXml/itemProps28.xml><?xml version="1.0" encoding="utf-8"?>
<ds:datastoreItem xmlns:ds="http://schemas.openxmlformats.org/officeDocument/2006/customXml" ds:itemID="{53C30F7A-E6B0-4A6D-8792-6DA68A9AE1DE}">
  <ds:schemaRefs/>
</ds:datastoreItem>
</file>

<file path=customXml/itemProps29.xml><?xml version="1.0" encoding="utf-8"?>
<ds:datastoreItem xmlns:ds="http://schemas.openxmlformats.org/officeDocument/2006/customXml" ds:itemID="{FC612230-7697-4787-980C-955D8BDE0D1D}">
  <ds:schemaRefs/>
</ds:datastoreItem>
</file>

<file path=customXml/itemProps3.xml><?xml version="1.0" encoding="utf-8"?>
<ds:datastoreItem xmlns:ds="http://schemas.openxmlformats.org/officeDocument/2006/customXml" ds:itemID="{0DC4246D-CAE8-4BB9-B863-91E97325CAAB}">
  <ds:schemaRefs/>
</ds:datastoreItem>
</file>

<file path=customXml/itemProps4.xml><?xml version="1.0" encoding="utf-8"?>
<ds:datastoreItem xmlns:ds="http://schemas.openxmlformats.org/officeDocument/2006/customXml" ds:itemID="{FB20EB1C-1D54-4166-9307-989FF48C66E3}">
  <ds:schemaRefs/>
</ds:datastoreItem>
</file>

<file path=customXml/itemProps5.xml><?xml version="1.0" encoding="utf-8"?>
<ds:datastoreItem xmlns:ds="http://schemas.openxmlformats.org/officeDocument/2006/customXml" ds:itemID="{842E1E91-4A76-493C-AFB2-316E63CB8B5C}">
  <ds:schemaRefs/>
</ds:datastoreItem>
</file>

<file path=customXml/itemProps6.xml><?xml version="1.0" encoding="utf-8"?>
<ds:datastoreItem xmlns:ds="http://schemas.openxmlformats.org/officeDocument/2006/customXml" ds:itemID="{41E4CE00-03CD-438C-B839-EF1B19A7F43B}">
  <ds:schemaRefs/>
</ds:datastoreItem>
</file>

<file path=customXml/itemProps7.xml><?xml version="1.0" encoding="utf-8"?>
<ds:datastoreItem xmlns:ds="http://schemas.openxmlformats.org/officeDocument/2006/customXml" ds:itemID="{AF3B1003-C2E1-4A71-ACD2-B881B572F0DA}">
  <ds:schemaRefs/>
</ds:datastoreItem>
</file>

<file path=customXml/itemProps8.xml><?xml version="1.0" encoding="utf-8"?>
<ds:datastoreItem xmlns:ds="http://schemas.openxmlformats.org/officeDocument/2006/customXml" ds:itemID="{1FFE3015-6976-4CAA-A8E0-01BF10786906}">
  <ds:schemaRefs>
    <ds:schemaRef ds:uri="http://schemas.microsoft.com/DataMashup"/>
  </ds:schemaRefs>
</ds:datastoreItem>
</file>

<file path=customXml/itemProps9.xml><?xml version="1.0" encoding="utf-8"?>
<ds:datastoreItem xmlns:ds="http://schemas.openxmlformats.org/officeDocument/2006/customXml" ds:itemID="{A5E9BE5A-89FD-4EB1-A5B2-F11D3836804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vt:lpstr>
      <vt:lpstr>Revenue</vt:lpstr>
      <vt:lpstr>Cost</vt:lpstr>
      <vt:lpstr>Ton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2024-08-15T16:31:30Z</dcterms:modified>
</cp:coreProperties>
</file>